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firstSheet="5" activeTab="7"/>
  </bookViews>
  <sheets>
    <sheet name="รายงานสรุปเงินฝากฯ" sheetId="1" r:id="rId1"/>
    <sheet name="ประมาณการรายรับ-จ่าย" sheetId="2" r:id="rId2"/>
    <sheet name="รายละเอียดงบแสดงฐานะทางการเงิน" sheetId="3" r:id="rId3"/>
    <sheet name="งบแสดงฐานะทางการเงิน" sheetId="4" r:id="rId4"/>
    <sheet name="งบทรัพย์สิน" sheetId="5" r:id="rId5"/>
    <sheet name="รายละเอียดงบทรัพย์สิน" sheetId="6" r:id="rId6"/>
    <sheet name="กระดาษทำการ" sheetId="7" r:id="rId7"/>
    <sheet name="งบรายรับ - จ่าย" sheetId="8" r:id="rId8"/>
  </sheets>
  <definedNames/>
  <calcPr fullCalcOnLoad="1"/>
</workbook>
</file>

<file path=xl/sharedStrings.xml><?xml version="1.0" encoding="utf-8"?>
<sst xmlns="http://schemas.openxmlformats.org/spreadsheetml/2006/main" count="783" uniqueCount="363">
  <si>
    <t>งบแสดงฐานะการเงิน</t>
  </si>
  <si>
    <t>หนี้สินและเงินสะสม</t>
  </si>
  <si>
    <t>ทรัพย์สิน</t>
  </si>
  <si>
    <t>ทุนทรัพย์สิน</t>
  </si>
  <si>
    <t>รายจ่ายค้างจ่าย</t>
  </si>
  <si>
    <t>รายได้ค้างรับ</t>
  </si>
  <si>
    <t>เงินรับฝากโครงการเศรษฐกิจชุมชน</t>
  </si>
  <si>
    <t>เงินสดในมือ</t>
  </si>
  <si>
    <t>เงินอุดหนุนเฉพาะกิจค้างจ่าย</t>
  </si>
  <si>
    <t>เงินทุนสำรองเงินสะสม</t>
  </si>
  <si>
    <t>เงินขาดบัญชี</t>
  </si>
  <si>
    <t>-</t>
  </si>
  <si>
    <t xml:space="preserve">         จ่ายขาดเงินสะสม</t>
  </si>
  <si>
    <t>จำนวนเงิน</t>
  </si>
  <si>
    <t>จำนวนเงินฝาก</t>
  </si>
  <si>
    <t>รายจ่ายประจำ</t>
  </si>
  <si>
    <t>รายจ่ายเพื่อการลงทุน</t>
  </si>
  <si>
    <t>รวม</t>
  </si>
  <si>
    <t>แต่ละประเภท</t>
  </si>
  <si>
    <t xml:space="preserve"> - เงินสะสม</t>
  </si>
  <si>
    <t xml:space="preserve"> - เงินรายได้</t>
  </si>
  <si>
    <t xml:space="preserve"> - เงินนอกงบประมาณ</t>
  </si>
  <si>
    <t>รวมทั้งสิ้น</t>
  </si>
  <si>
    <t>แบบรายงานสรุปเงินฝากและรายจ่ายขององค์กรปกครองส่วนท้องถิ่นงบประมาณรายจ่ายประจำปีงปบระมาณ  พ.ศ. 2550</t>
  </si>
  <si>
    <t>องค์การบริหารส่วนตำบลน้ำคำใหญ่    อำเภอเมือง   จังหวัดยโสธร</t>
  </si>
  <si>
    <t>เงินฝากธนาคาร/ประเภทเงินฝาก ณ วันที่  31  พฤษภาคม   2550</t>
  </si>
  <si>
    <t>ยดอรายจ่ายจริงตั้งแต่ 1 เมษษยน 2550 - 31  พฤษภาคม  2550</t>
  </si>
  <si>
    <t>ยอดรายจ่ายจริงตั้งแต่ 1  มิถุนายน 2550 -30 มิถุนายน 2550</t>
  </si>
  <si>
    <t>ประเภทรายจ่าย</t>
  </si>
  <si>
    <t>ประเภทเงินฝาก</t>
  </si>
  <si>
    <t>ชื่อธนาคาร/</t>
  </si>
  <si>
    <t>แต่ละธนาคาร</t>
  </si>
  <si>
    <t>จำนวนเงินรวม</t>
  </si>
  <si>
    <t>รวมเงินฝากธนาคาร</t>
  </si>
  <si>
    <t xml:space="preserve"> - ธนาคารกรุงไทย</t>
  </si>
  <si>
    <t xml:space="preserve"> - ธนาคาร ธกส.</t>
  </si>
  <si>
    <t xml:space="preserve"> - ธนาคารออมสิน</t>
  </si>
  <si>
    <t xml:space="preserve"> - ธนาคารอื่นๆ (ให้รวมทุกธนาคารที่มีเงินฝากนอกจากที่กำหนดไว้)</t>
  </si>
  <si>
    <t>รวมประเภทเงินฝาก</t>
  </si>
  <si>
    <t>891,825.40</t>
  </si>
  <si>
    <t>11,406,431.91</t>
  </si>
  <si>
    <t>3,063,801.19</t>
  </si>
  <si>
    <t>9,909,554.39</t>
  </si>
  <si>
    <t>1,398.442.55</t>
  </si>
  <si>
    <t>รวมประเภทรายจ่าย</t>
  </si>
  <si>
    <t xml:space="preserve"> - จ่ายจากเงินอุดหนุนจากรัฐบาล</t>
  </si>
  <si>
    <t xml:space="preserve"> - จ่ายจากเงินอื่น</t>
  </si>
  <si>
    <t>3,600,-</t>
  </si>
  <si>
    <t>1,928,723.06</t>
  </si>
  <si>
    <t xml:space="preserve"> -</t>
  </si>
  <si>
    <t xml:space="preserve"> - จ่ายจากเงินอุดหนุนรัฐบาล</t>
  </si>
  <si>
    <t>1,761,300.-</t>
  </si>
  <si>
    <t>69,000.-</t>
  </si>
  <si>
    <t>26,670,055.44</t>
  </si>
  <si>
    <t>1,932,323.06</t>
  </si>
  <si>
    <t xml:space="preserve"> - </t>
  </si>
  <si>
    <t>1,830,300.-</t>
  </si>
  <si>
    <t>(ลงชื่อ).....................................................</t>
  </si>
  <si>
    <t xml:space="preserve">                       หัวหน้าส่วนการคลัง</t>
  </si>
  <si>
    <r>
      <t>หมายเหตุ</t>
    </r>
    <r>
      <rPr>
        <sz val="14"/>
        <rFont val="AngsanaUPC"/>
        <family val="1"/>
      </rPr>
      <t xml:space="preserve">  การอธิบายแบบ  ฝจ.02 / 1</t>
    </r>
  </si>
  <si>
    <t xml:space="preserve">(1) - ชื่อธนาคาร เช่น ธนาคารกรุงไทย,ธนาคารเพื่อการเกษตรและสหกรณ์การเกษตร,ธนาคารออมสิน,ธนาคารอาคารสงเคราะห์,และธนาคารอื่น ๆ ให้กรอกจำนวนเงินฝากธนาคาร ณ วันที่กำหนดให้ตัดยอดรายงาน (ณ  วันที่  31  พฤษภาคม  2550  และการรายงานครั้งต่อไปให้ใช้   </t>
  </si>
  <si>
    <t xml:space="preserve">         วันสิ้นเดือนของทุกเดือน)</t>
  </si>
  <si>
    <t xml:space="preserve">     - ประเภทเงินฝาก ให้รวมเงินทุกธนาคาร และแยกประเภทออกเป็น  3  ประเภท  คือ เงินสะสม, เงินรายได้ และเงินนอกงบประมาณ (ไม่ต้องแยกประเภทแต่ละธนาคาร)</t>
  </si>
  <si>
    <t>(2) จำนวนเงินฝากแต่ละประเภท</t>
  </si>
  <si>
    <t>(3) จำนวนเงินฝากแต่ละธนาคาร</t>
  </si>
  <si>
    <t>(4) เป็นประเภทรายจ่าย  โดยให้แยกการจ่ายเงินออกเป็น  2  รายการ คือ 1. การจ่ายจากเงินอุดหนุนจากรัฐบาล 2. การจ่ายเงินอื่น  ๆ  ซึ่งประกอบด้วย จ่ายจากเงินภาษีที่รัฐจัดสรร, เงินรายได้ที่ อปท. จัดเก็บเอง, จ่ายจากเงินสะสม และ อื่น ๆ โดยทั้ง 2 รายการให้แยกรายจ่าย</t>
  </si>
  <si>
    <t xml:space="preserve">      ออกเป็นรายจ่ายประจำ  และรายจ่ายพื่อการลงทุน</t>
  </si>
  <si>
    <t>(5) รายจ่ายประจำ ได้แก่ หมวดเงินเดือนและค่าจ้างประจำ    หมวดค่าจ้างชั่วคราว  หมวดค่าตอบแทนใช้สอยและวัสดุ  หมวดเงินอุดหนุน   หมวดค่าสาธารณูปโภค   และหมวดรายจ่ายอื่น</t>
  </si>
  <si>
    <t>(6) รายจ่ายเพื่อการลงทุน  ได้แก่   หมวดครุภัณฑ์ที่ดินและสิ่งก่อสร้าง</t>
  </si>
  <si>
    <t>(7) ให้รวมจำนวนเงิน   (5)  กับ  (6)</t>
  </si>
  <si>
    <t>(8) - (11 ) เหมือนกับ (4) - (6)  แต่ใช้สำหรับรายงานในช่วยเดือนถัด  ๆ   ไป</t>
  </si>
  <si>
    <t xml:space="preserve">               (นางพเยีย     ต้นหลุบเลา)</t>
  </si>
  <si>
    <t>รายรับ</t>
  </si>
  <si>
    <t>รับจริง</t>
  </si>
  <si>
    <t xml:space="preserve">ประมาณการ </t>
  </si>
  <si>
    <t>ประมาณการ</t>
  </si>
  <si>
    <t>ปี 2550</t>
  </si>
  <si>
    <t>ปี  2551</t>
  </si>
  <si>
    <t>รายได้ภาษีอากร</t>
  </si>
  <si>
    <t>1. หมวดภาษีอากร</t>
  </si>
  <si>
    <t>1.1ภาษีบำรุงท้องที่</t>
  </si>
  <si>
    <t>1.2 ภาษีโรงเรือนและที่ดิน</t>
  </si>
  <si>
    <t>1.3 ภาษีป้าย</t>
  </si>
  <si>
    <t>1.4 ภาษีสุรา</t>
  </si>
  <si>
    <t>1.5 ภาษีสรรพสามิต</t>
  </si>
  <si>
    <t>1.6 นิติกรรมที่ดิน</t>
  </si>
  <si>
    <t>1.7 ภาษีมูลค่าเพิ่ม</t>
  </si>
  <si>
    <t>รวมรายได้ภาษีอากร</t>
  </si>
  <si>
    <t>2. หมวดค่าธรรมเนีย  ค่าปรับและใบอนุญาต</t>
  </si>
  <si>
    <t>2.1 ค่าปรับ พ.ร.บ. จราจร</t>
  </si>
  <si>
    <t>2.2 ค่าปรับ พ.ร.บ. ป่าไม้</t>
  </si>
  <si>
    <t>2.7 ค่าธรรมเนียมปิดประกาศ</t>
  </si>
  <si>
    <t>3. หมวดรายได้จากทรัพย์สิน</t>
  </si>
  <si>
    <t>3.1 ดอกเบี้ยเงินฝากธนาคาร</t>
  </si>
  <si>
    <t>3.2 ค่าเช่าอาคารอเนกประสงค์</t>
  </si>
  <si>
    <t>4. หมวดรายได้เบ็ดเตล็ด</t>
  </si>
  <si>
    <t>4.1 ค่าขายแบบแปลน</t>
  </si>
  <si>
    <t>รวมรายได้จากทรัพย์สิน</t>
  </si>
  <si>
    <t>4.2 ค่าขายทรัพย์สิน</t>
  </si>
  <si>
    <t>รวมรายได้เบ็ดเตล็ด</t>
  </si>
  <si>
    <t>5. หมวดเงินอุดหนุน</t>
  </si>
  <si>
    <t>5.1 เงินอุดหนุนทั่วไป</t>
  </si>
  <si>
    <t>อาหารเสริม (นม) ร.ร.</t>
  </si>
  <si>
    <t>อาหารกลางวัน ร.ร.</t>
  </si>
  <si>
    <t>อาหารเสริม (นม) ศูนย์ พช.</t>
  </si>
  <si>
    <t>อาหารกลางวัน ศูนย์ พช.</t>
  </si>
  <si>
    <t>อาหารเสริม (นม) ศูนย์วัด</t>
  </si>
  <si>
    <t>อาหารกลางวัน ศูนย์วัด</t>
  </si>
  <si>
    <t>ค่าตอบแทนครูศูนย์ พช.</t>
  </si>
  <si>
    <t>ค่าตอบแทนครูศูนย์ วัด</t>
  </si>
  <si>
    <t>เศรษฐกิจชุมชน</t>
  </si>
  <si>
    <t>รวมเงินอุดหนุนทั่วไป</t>
  </si>
  <si>
    <t>รวมรายได้ทั้งสิ้น</t>
  </si>
  <si>
    <t xml:space="preserve">           รวมรายได้ที่มิใช่ภาษีอากร</t>
  </si>
  <si>
    <t xml:space="preserve">        รายได้ที่มิใช่ภาษีอากร</t>
  </si>
  <si>
    <t>ประมาณการรายจ่าย</t>
  </si>
  <si>
    <t>รายจ่าย</t>
  </si>
  <si>
    <t>ปี  2549</t>
  </si>
  <si>
    <t>ด้านบริหารทั่วไป</t>
  </si>
  <si>
    <t>แผนงานบริหารงานทั่วไป</t>
  </si>
  <si>
    <t>แผนงานรักษาความสงบภายใน</t>
  </si>
  <si>
    <t>ด้านบริการชุมชนและสังคม</t>
  </si>
  <si>
    <t>แผนงานการศึกษา</t>
  </si>
  <si>
    <t>แผนงานสังคมสงเคราะห์</t>
  </si>
  <si>
    <t>แผนงานเคหะและชุมชน</t>
  </si>
  <si>
    <t>แผนงานสร้างความเข้มแข็งของชุมชน</t>
  </si>
  <si>
    <t>แผนงานการศาสนา วัฒนธรรม ฯ</t>
  </si>
  <si>
    <t>แผนงานสาธารณสุข</t>
  </si>
  <si>
    <t>ด้านเศรษฐกิจ</t>
  </si>
  <si>
    <t>แผนงานการเกษตร</t>
  </si>
  <si>
    <t xml:space="preserve">การดำเนินงานอื่น  ๆ </t>
  </si>
  <si>
    <t>แผนงานงบกลาง</t>
  </si>
  <si>
    <t>รายจ่ายตามหมวดรายจ่าย</t>
  </si>
  <si>
    <t>หมวด</t>
  </si>
  <si>
    <t>จ่ายจริง</t>
  </si>
  <si>
    <t>ปี  2550</t>
  </si>
  <si>
    <t>รายจ่ายงบกลาง</t>
  </si>
  <si>
    <t>หมวดเงินเดือน</t>
  </si>
  <si>
    <t>หมวดค่าจ้างชั่วคราว</t>
  </si>
  <si>
    <t>หมวดค่าตอบแทนใช้สอยและวัสดุ</t>
  </si>
  <si>
    <t>หมวดค่าสาธารณูปโภค</t>
  </si>
  <si>
    <t>หมวดเงินอุดหนุน</t>
  </si>
  <si>
    <t xml:space="preserve">หมวดรายจ่ายอื่น </t>
  </si>
  <si>
    <t>หมวดค่าครุภัณฑ์ที่ดินและสิ่งก่อสร้าง</t>
  </si>
  <si>
    <t>ยอดรวมทั้งสิ้น</t>
  </si>
  <si>
    <t>+</t>
  </si>
  <si>
    <t xml:space="preserve"> +</t>
  </si>
  <si>
    <t>3.3 รับคืนเงินปัจจัยทางการผลิต</t>
  </si>
  <si>
    <t>3.4 ค่าเช่าเต็นท์</t>
  </si>
  <si>
    <t xml:space="preserve">4.3 อืน ๆ </t>
  </si>
  <si>
    <t>ประกันสังคมครูศูนย์ พช.</t>
  </si>
  <si>
    <t>ประกันสังคมครูศูนย์ วัด</t>
  </si>
  <si>
    <t>ค่าวัสดุ + ค่าพาหนะ ศูนย์ พช.</t>
  </si>
  <si>
    <t>ค่าวัสดุ + ค่าพาหนะ ศูนย์ วัด</t>
  </si>
  <si>
    <t>เบี้ยยังชีพคนชรา</t>
  </si>
  <si>
    <t>เบี้ยยังชีพคนพิการ</t>
  </si>
  <si>
    <t>เงินสนับสนุน อสม.</t>
  </si>
  <si>
    <t>1.8 ภาษีภาคหลวงปิโตเลียม</t>
  </si>
  <si>
    <t>ประมาณการรายรับ   ณ  วันที่   30  มิถุนายน   2550</t>
  </si>
  <si>
    <t>2.3 ค่าใบอนุญาตจำหน่ายสุรา</t>
  </si>
  <si>
    <t>2.4 ค่าใบอนุญาตประกอบกิจการอันเป็นอันตราย ฯ</t>
  </si>
  <si>
    <t>2.5 ค่ากำจัดขยะมูลฝอยและสิ่งปฏิกูล</t>
  </si>
  <si>
    <t>2.6 ค่าปรับงานล่าช้า</t>
  </si>
  <si>
    <t>เงินเดือน</t>
  </si>
  <si>
    <t>ค่าจ้างชั่วคราว</t>
  </si>
  <si>
    <t>ค่าใช้สอย</t>
  </si>
  <si>
    <t>ค่าวัสดุ</t>
  </si>
  <si>
    <t>ค่าสาธารณูปโภค</t>
  </si>
  <si>
    <t>ค่าตอบแทน</t>
  </si>
  <si>
    <t>งบกลาง</t>
  </si>
  <si>
    <t>เงินอุดหนุน</t>
  </si>
  <si>
    <t>รายจ่ายอื่น</t>
  </si>
  <si>
    <t>ประมาณการรายรับ   ณ  วันที่  27  กรกฎาคม   2550</t>
  </si>
  <si>
    <t>รายการ</t>
  </si>
  <si>
    <t>รายรับจริง</t>
  </si>
  <si>
    <t>สูง</t>
  </si>
  <si>
    <t>ต่ำ</t>
  </si>
  <si>
    <t>รายรับตามงบประมาณ</t>
  </si>
  <si>
    <t>รายได้</t>
  </si>
  <si>
    <t>รวมเงินตามงบประมาณรายรับทั้งสิ้น</t>
  </si>
  <si>
    <t>รายจ่ายตามงบประมาณรายจ่าย</t>
  </si>
  <si>
    <t>แผนงานบริหาร</t>
  </si>
  <si>
    <t>รวมรายจ่ายแผนงานบริหาร</t>
  </si>
  <si>
    <t>รวมรายจ่ายแผนงานพัฒนา</t>
  </si>
  <si>
    <t>รวมรายจ่ายตามงบประมาณทั้งสิ้น</t>
  </si>
  <si>
    <t>รายรับสูงกว่ารายจ่าย</t>
  </si>
  <si>
    <t>รายรับสูงกว่ารายจ่ายจริง</t>
  </si>
  <si>
    <t xml:space="preserve">            </t>
  </si>
  <si>
    <t>หมวดภาษีอากร</t>
  </si>
  <si>
    <t>หมวดค่าธรรมเนียมค่าปรับ</t>
  </si>
  <si>
    <t>หมวดเงินอุดหนุนจากรัฐบาล</t>
  </si>
  <si>
    <t>หมวดรายได้เบ็ดเตล็ด</t>
  </si>
  <si>
    <t>รายได้จากทุน</t>
  </si>
  <si>
    <t>รวมเงินรายรับทั่วไป</t>
  </si>
  <si>
    <t>งบประมาณ</t>
  </si>
  <si>
    <t>รายจ่ายจริง</t>
  </si>
  <si>
    <t>งบกลางเงินสำรองจ่าย</t>
  </si>
  <si>
    <t>เงินเดือนและค่าจ้างประจำ</t>
  </si>
  <si>
    <t>หมวดค่าสาธรณูปโภค</t>
  </si>
  <si>
    <t>หมวดรายจ่ายอื่น</t>
  </si>
  <si>
    <t>องค์การบริหารส่วนตำบลน้ำคำใหญ่</t>
  </si>
  <si>
    <t>ตำบลน้ำคำใหญ่    อำเภอเมืองยโสธร  จังหวัดยโสธร</t>
  </si>
  <si>
    <r>
      <t xml:space="preserve">หัก </t>
    </r>
    <r>
      <rPr>
        <b/>
        <sz val="16"/>
        <rFont val="AngsanaUPC"/>
        <family val="1"/>
      </rPr>
      <t xml:space="preserve">   เงินสำรองรายรับ</t>
    </r>
  </si>
  <si>
    <t>หมวดรายได้จากทรัพย์สิน</t>
  </si>
  <si>
    <t>กระดาษทำการ</t>
  </si>
  <si>
    <t>อำเภอเมืองยโสธร   จังหวัดยโสธร</t>
  </si>
  <si>
    <t>งบทดลอง</t>
  </si>
  <si>
    <t>ใบผ่านรายการบัญชีทั่วไป</t>
  </si>
  <si>
    <t>ใบผ่านรายการบัญชีมาตรฐาน</t>
  </si>
  <si>
    <t>(ปรับปรุง)</t>
  </si>
  <si>
    <t>(ปิดบัญชี)</t>
  </si>
  <si>
    <t>เงินสด</t>
  </si>
  <si>
    <t>เงินฝากธนาคาร           กระแสรายวัน</t>
  </si>
  <si>
    <t>เงินฝากธนาคาร ประเภท ออมทรัพย์</t>
  </si>
  <si>
    <t xml:space="preserve">                     ประจำ</t>
  </si>
  <si>
    <t>ค่าครุภัณฑ์</t>
  </si>
  <si>
    <t>ค่าครุภัณฑ์ที่ดินและสิ่งก่อสร้าง</t>
  </si>
  <si>
    <t>เงินสะสม</t>
  </si>
  <si>
    <t>เงินรายรับ</t>
  </si>
  <si>
    <t>เงินรับฝาก</t>
  </si>
  <si>
    <t>0 10</t>
  </si>
  <si>
    <t>0 22</t>
  </si>
  <si>
    <t>0 23</t>
  </si>
  <si>
    <t>0 00</t>
  </si>
  <si>
    <t>บัญชี</t>
  </si>
  <si>
    <t>รหัส</t>
  </si>
  <si>
    <t>งบแสดงฐานะทางการเงิน</t>
  </si>
  <si>
    <t>ทรัพย์สินตามงบทรัพย์สิน</t>
  </si>
  <si>
    <t>ลูกหนี้เงินยืมสะสม</t>
  </si>
  <si>
    <t>เงินรับฝากต่าง  ๆ</t>
  </si>
  <si>
    <t>เงินอุดหนุนทั่วไปฝากจังหวัด</t>
  </si>
  <si>
    <t>สำรองรายรับ</t>
  </si>
  <si>
    <t>ธนาคารกรุงไทย - กระแสรายวัน</t>
  </si>
  <si>
    <t>เงินสะสมยกมา</t>
  </si>
  <si>
    <t>ธนาคาร  ธกส. - ประจำ</t>
  </si>
  <si>
    <t>บวก    รายรับจริงสูงกว่าจ่ายจริง</t>
  </si>
  <si>
    <t>เงินฝากคลังจังหวัด</t>
  </si>
  <si>
    <t>หัก   เงินทุนสำรองเงินสะสมประจำปี</t>
  </si>
  <si>
    <t>รายละเอียด</t>
  </si>
  <si>
    <t>เงินคงเหลือยกไป</t>
  </si>
  <si>
    <t>เงินฝากธนาคาร  -  กระแสรายวัน</t>
  </si>
  <si>
    <t>เงินฝากธนาคาร - ออมทรัพย์</t>
  </si>
  <si>
    <t>เงินฝากธนาคาร  -  ประจำ</t>
  </si>
  <si>
    <t>ทุนทรัพย์</t>
  </si>
  <si>
    <t>ค่าใช้จ่ายภาษีบำรุงท้องที่</t>
  </si>
  <si>
    <t>เงินมัดจำประกันสัญญา</t>
  </si>
  <si>
    <t>ภาษีหัก   ณ  ที่จ่าย</t>
  </si>
  <si>
    <t>โครงการเศรษฐกิจชุมชน</t>
  </si>
  <si>
    <r>
      <t>บวก</t>
    </r>
    <r>
      <rPr>
        <sz val="16"/>
        <rFont val="AngsanaUPC"/>
        <family val="1"/>
      </rPr>
      <t xml:space="preserve">    รับจริงสูงกว่าจ่ายจริง</t>
    </r>
  </si>
  <si>
    <r>
      <t>หัก</t>
    </r>
    <r>
      <rPr>
        <sz val="16"/>
        <rFont val="AngsanaUPC"/>
        <family val="1"/>
      </rPr>
      <t xml:space="preserve">   เงินสำรองเงินสะสมประจำปี</t>
    </r>
  </si>
  <si>
    <t>ตำบลน้ำคำใหญ่    อำเภอเมืองยโสธร   จังหวัดยโสธร</t>
  </si>
  <si>
    <t>รายละเอียดประกอบ</t>
  </si>
  <si>
    <t>งบทรัพย์สิน</t>
  </si>
  <si>
    <t>ณ  วันที่   30   เดือน  กันยายน   พ.ศ.  2552</t>
  </si>
  <si>
    <t>ประเภททรัพย์สิน</t>
  </si>
  <si>
    <t>ยอดยกมาครั้งก่อน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</si>
  <si>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</si>
  <si>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</si>
  <si>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</si>
  <si>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</si>
  <si>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อาคาร</t>
  </si>
  <si>
    <t>ถังเก็บน้ำ คสล.</t>
  </si>
  <si>
    <t>ศาลาที่พักริมทาง</t>
  </si>
  <si>
    <t>ศาลาพักญาติ</t>
  </si>
  <si>
    <t>ศาลากลางบ้าน</t>
  </si>
  <si>
    <t>ศาลาพักริมน้ำ</t>
  </si>
  <si>
    <t>ลำห้วย</t>
  </si>
  <si>
    <t>สระน้ำ</t>
  </si>
  <si>
    <t>ประตู</t>
  </si>
  <si>
    <t>เหล็กดัด</t>
  </si>
  <si>
    <t>ป้ายติดประกาศ</t>
  </si>
  <si>
    <t>หอกระจายข่าว</t>
  </si>
  <si>
    <t>รั้วรอบ อบต.</t>
  </si>
  <si>
    <t>ซุ้มประตูทางเข้าหมู่บ้าน</t>
  </si>
  <si>
    <t>ยุ้งฉางเก็บข้าว</t>
  </si>
  <si>
    <t>ยานพาหนะ</t>
  </si>
  <si>
    <t>เครื่องมือเครื่องใช้งานโยธา</t>
  </si>
  <si>
    <t>งานบ้านงานครัว</t>
  </si>
  <si>
    <t>เครื่องใช้สำนักงาน</t>
  </si>
  <si>
    <t>ครุภัณฑ์การเกษตร</t>
  </si>
  <si>
    <t>สัญญาณไฟกระพริบ</t>
  </si>
  <si>
    <t>ก. อสังหาริมทรัพย์</t>
  </si>
  <si>
    <t>ที่ทำการ อบต.</t>
  </si>
  <si>
    <t>อาคารอเนกประสงค์</t>
  </si>
  <si>
    <t>อาคารที่ทำการ อปพร.</t>
  </si>
  <si>
    <t>ร้านค้าชุมชน</t>
  </si>
  <si>
    <t>ลานตลาดอเนกประสงค์</t>
  </si>
  <si>
    <t>โรงจอดรถ</t>
  </si>
  <si>
    <t>รวมประเภทอาคาร</t>
  </si>
  <si>
    <t>หอกระจายข่าย</t>
  </si>
  <si>
    <t>รั้วรอบที่ทำการ อบต.</t>
  </si>
  <si>
    <t>ข. อสังหาริมทรัพย์</t>
  </si>
  <si>
    <t>รถจักรยานยนต์</t>
  </si>
  <si>
    <t>รถยนต์บรรทุกขยะ</t>
  </si>
  <si>
    <t>รถยนต์บรรทุก (ดีเชล)</t>
  </si>
  <si>
    <t>ไม้สตาฟ</t>
  </si>
  <si>
    <t>เครื่องพ่นหมอกควัน</t>
  </si>
  <si>
    <t>กล้องระดับ</t>
  </si>
  <si>
    <t>กล้องถ่ายรูป</t>
  </si>
  <si>
    <t>เครื่องพ่นยา</t>
  </si>
  <si>
    <t>รถเข็นปูน</t>
  </si>
  <si>
    <t>เต็นท์</t>
  </si>
  <si>
    <t>ตู้เชื่อมไฟฟ้า</t>
  </si>
  <si>
    <t>เครื่องเจียรไฟฟ้า</t>
  </si>
  <si>
    <t>แท่นตัดไฟเบอร์</t>
  </si>
  <si>
    <t>สว่านเจาะ</t>
  </si>
  <si>
    <t>รวมเครื่องมือเครื่องใช้งานโยธา</t>
  </si>
  <si>
    <t>ตู้เย็น</t>
  </si>
  <si>
    <t>เครื่องตัดหญ้าแบบสะพาย</t>
  </si>
  <si>
    <t>รถตัดหญ้าแบบเข็น</t>
  </si>
  <si>
    <t>ถังขยะ</t>
  </si>
  <si>
    <t>ป้ายกล่องไฟจราจร</t>
  </si>
  <si>
    <t>เครื่องทำน้ำเย็น</t>
  </si>
  <si>
    <t>เครื่องฉายภาพโปรเจคเตอร์</t>
  </si>
  <si>
    <t>ตู้รับเรื่องราวร้องทุกข์</t>
  </si>
  <si>
    <t>กระติกน้ำร้อน</t>
  </si>
  <si>
    <t>ผ้าม่าน</t>
  </si>
  <si>
    <t>หม้อต้มน้ำร้อน</t>
  </si>
  <si>
    <t>รวมงานบ้านงานครัว</t>
  </si>
  <si>
    <t>ตู้</t>
  </si>
  <si>
    <t>โต๊ะ</t>
  </si>
  <si>
    <t>เก้าอี้</t>
  </si>
  <si>
    <t>ชั้นวางของ</t>
  </si>
  <si>
    <t>กำปั่นเก็บเงิน</t>
  </si>
  <si>
    <t>เครื่องคำนวณเลข</t>
  </si>
  <si>
    <t>เครื่องพิมพ์ดีด</t>
  </si>
  <si>
    <t>ตู้เก็บเอกสาร</t>
  </si>
  <si>
    <t>เครื่องคอมพิวเตอร์พร้อมเครื่องปริ้นเตอร์</t>
  </si>
  <si>
    <t>เครื่องถ่ายเอกสาร</t>
  </si>
  <si>
    <t>เครื่องอัดสำเนา</t>
  </si>
  <si>
    <t>เครื่องปรับอากาศ</t>
  </si>
  <si>
    <t>จักรเย็บผ้า</t>
  </si>
  <si>
    <t>เครื่องโทรทัศน์</t>
  </si>
  <si>
    <t>พัดลม</t>
  </si>
  <si>
    <t>เครื่องเจาะกระดาษ</t>
  </si>
  <si>
    <t>หม้อแปลงไฟฟ้า</t>
  </si>
  <si>
    <t>เครื่องขยายเสียง</t>
  </si>
  <si>
    <t>เครื่องโทรศัพท์</t>
  </si>
  <si>
    <t>เครื่องวีดีโอ</t>
  </si>
  <si>
    <t>โต๊ะหมู่บูชา</t>
  </si>
  <si>
    <t>ชุดรับแขก</t>
  </si>
  <si>
    <t>ฉากหลังเวที</t>
  </si>
  <si>
    <t>เครื่องเล่นบันทึกเทป</t>
  </si>
  <si>
    <t>วิทยุสื่อสาร</t>
  </si>
  <si>
    <t>พระบรมฉายาทิศลักษณ์</t>
  </si>
  <si>
    <t>รวมเครื่องใช้สำนักงาน</t>
  </si>
  <si>
    <t>ซองฉีดยาโค - กระบือ</t>
  </si>
  <si>
    <t>โคแม่พันธุ์</t>
  </si>
  <si>
    <t>เครื่องสูบน้ำ</t>
  </si>
  <si>
    <t>รวมครุภัณฑ์ทางการเกษตร</t>
  </si>
  <si>
    <t>รวมประเภทอสังหาริมทรัพย์</t>
  </si>
  <si>
    <t>งบรายรับ - รายจ่ายตามงบประมาณ  ประจำปี  2552</t>
  </si>
  <si>
    <t>ตั้งแต่วันที่  1  ตุลาคม  2551  ถึง  30  กันยายน  2252</t>
  </si>
  <si>
    <t>เบิกตัดปี</t>
  </si>
  <si>
    <t>ณ   วันที่  30  กันยายน   2552</t>
  </si>
  <si>
    <t>ณ  วันที่  30  กันยายน   พ.ศ. 2552</t>
  </si>
  <si>
    <t>ณ  วันที่  30  กันยายน  พ.ศ.  2552</t>
  </si>
  <si>
    <t>0 5</t>
  </si>
  <si>
    <t>เงินอุดหนุนเฉพาะกิจ</t>
  </si>
  <si>
    <t>เงินสะสม   ณ  วันที่  30  กันยายน  2552</t>
  </si>
  <si>
    <t>ณ   วันที่  30  กันยายน  2552</t>
  </si>
  <si>
    <t xml:space="preserve"> 0 5</t>
  </si>
  <si>
    <t>ธนาคาร  - ออมทรัพย์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</si>
</sst>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t&quot;р.&quot;#,##0_);\(t&quot;р.&quot;#,##0\)"/>
    <numFmt numFmtId="196" formatCode="t&quot;р.&quot;#,##0_);[Red]\(t&quot;р.&quot;#,##0\)"/>
    <numFmt numFmtId="197" formatCode="t&quot;р.&quot;#,##0.00_);\(t&quot;р.&quot;#,##0.00\)"/>
    <numFmt numFmtId="198" formatCode="t&quot;р.&quot;#,##0.00_);[Red]\(t&quot;р.&quot;#,##0.00\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t&quot;$&quot;#,##0_);\(t&quot;$&quot;#,##0\)"/>
    <numFmt numFmtId="208" formatCode="t&quot;$&quot;#,##0_);[Red]\(t&quot;$&quot;#,##0\)"/>
    <numFmt numFmtId="209" formatCode="t&quot;$&quot;#,##0.00_);\(t&quot;$&quot;#,##0.00\)"/>
    <numFmt numFmtId="210" formatCode="t&quot;$&quot;#,##0.00_);[Red]\(t&quot;$&quot;#,##0.00\)"/>
    <numFmt numFmtId="211" formatCode="#,##0\ &quot;€&quot;;\-#,##0\ &quot;€&quot;"/>
    <numFmt numFmtId="212" formatCode="#,##0\ &quot;€&quot;;[Red]\-#,##0\ &quot;€&quot;"/>
    <numFmt numFmtId="213" formatCode="#,##0.00\ &quot;€&quot;;\-#,##0.00\ &quot;€&quot;"/>
    <numFmt numFmtId="214" formatCode="#,##0.00\ &quot;€&quot;;[Red]\-#,##0.00\ &quot;€&quot;"/>
    <numFmt numFmtId="215" formatCode="_-* #,##0\ &quot;€&quot;_-;\-* #,##0\ &quot;€&quot;_-;_-* &quot;-&quot;\ &quot;€&quot;_-;_-@_-"/>
    <numFmt numFmtId="216" formatCode="_-* #,##0\ _€_-;\-* #,##0\ _€_-;_-* &quot;-&quot;\ _€_-;_-@_-"/>
    <numFmt numFmtId="217" formatCode="_-* #,##0.00\ &quot;€&quot;_-;\-* #,##0.00\ &quot;€&quot;_-;_-* &quot;-&quot;??\ &quot;€&quot;_-;_-@_-"/>
    <numFmt numFmtId="218" formatCode="_-* #,##0.00\ _€_-;\-* #,##0.00\ _€_-;_-* &quot;-&quot;??\ _€_-;_-@_-"/>
    <numFmt numFmtId="219" formatCode="t&quot;€&quot;#,##0_);\(t&quot;€&quot;#,##0\)"/>
    <numFmt numFmtId="220" formatCode="t&quot;€&quot;#,##0_);[Red]\(t&quot;€&quot;#,##0\)"/>
    <numFmt numFmtId="221" formatCode="t&quot;€&quot;#,##0.00_);\(t&quot;€&quot;#,##0.00\)"/>
    <numFmt numFmtId="222" formatCode="t&quot;€&quot;#,##0.00_);[Red]\(t&quot;€&quot;#,##0.00\)"/>
    <numFmt numFmtId="223" formatCode="_-* #,##0.0_-;\-* #,##0.0_-;_-* &quot;-&quot;??_-;_-@_-"/>
    <numFmt numFmtId="224" formatCode="_-* #,##0_-;\-* #,##0_-;_-* &quot;-&quot;??_-;_-@_-"/>
    <numFmt numFmtId="225" formatCode="_-* #,##0.000_-;\-* #,##0.000_-;_-* &quot;-&quot;??_-;_-@_-"/>
    <numFmt numFmtId="226" formatCode="&quot;ใช่&quot;;&quot;ใช่&quot;;&quot;ไม่ใช่&quot;"/>
    <numFmt numFmtId="227" formatCode="&quot;จริง&quot;;&quot;จริง&quot;;&quot;เท็จ&quot;"/>
    <numFmt numFmtId="228" formatCode="&quot;เปิด&quot;;&quot;เปิด&quot;;&quot;ปิด&quot;"/>
    <numFmt numFmtId="229" formatCode="[$€-2]\ #,##0.00_);[Red]\([$€-2]\ #,##0.00\)"/>
    <numFmt numFmtId="230" formatCode="0.0"/>
  </numFmts>
  <fonts count="16">
    <font>
      <sz val="10"/>
      <name val="Arial"/>
      <family val="0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16"/>
      <name val="AngsanaUPC"/>
      <family val="1"/>
    </font>
    <font>
      <sz val="8"/>
      <name val="Arial"/>
      <family val="0"/>
    </font>
    <font>
      <sz val="10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b/>
      <sz val="10"/>
      <name val="AngsanaUPC"/>
      <family val="1"/>
    </font>
    <font>
      <b/>
      <sz val="10"/>
      <name val="Arial"/>
      <family val="0"/>
    </font>
    <font>
      <b/>
      <u val="single"/>
      <sz val="14"/>
      <name val="AngsanaUPC"/>
      <family val="1"/>
    </font>
    <font>
      <b/>
      <sz val="18"/>
      <name val="AngsanaUPC"/>
      <family val="1"/>
    </font>
    <font>
      <sz val="14"/>
      <name val="Arial"/>
      <family val="0"/>
    </font>
    <font>
      <sz val="14"/>
      <name val="Angsana New"/>
      <family val="1"/>
    </font>
    <font>
      <sz val="12"/>
      <name val="Cordia New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3" fontId="5" fillId="0" borderId="2" xfId="15" applyFont="1" applyBorder="1" applyAlignment="1">
      <alignment/>
    </xf>
    <xf numFmtId="43" fontId="5" fillId="0" borderId="2" xfId="15" applyFont="1" applyBorder="1" applyAlignment="1">
      <alignment horizontal="center"/>
    </xf>
    <xf numFmtId="0" fontId="0" fillId="0" borderId="0" xfId="0" applyFont="1" applyAlignment="1">
      <alignment/>
    </xf>
    <xf numFmtId="43" fontId="9" fillId="0" borderId="2" xfId="15" applyFont="1" applyBorder="1" applyAlignment="1">
      <alignment/>
    </xf>
    <xf numFmtId="43" fontId="5" fillId="0" borderId="2" xfId="15" applyNumberFormat="1" applyFont="1" applyBorder="1" applyAlignment="1">
      <alignment horizontal="right"/>
    </xf>
    <xf numFmtId="43" fontId="5" fillId="0" borderId="2" xfId="15" applyFont="1" applyBorder="1" applyAlignment="1">
      <alignment horizontal="right"/>
    </xf>
    <xf numFmtId="43" fontId="6" fillId="0" borderId="0" xfId="15" applyFont="1" applyBorder="1" applyAlignment="1">
      <alignment/>
    </xf>
    <xf numFmtId="0" fontId="0" fillId="0" borderId="0" xfId="0" applyBorder="1" applyAlignment="1">
      <alignment/>
    </xf>
    <xf numFmtId="43" fontId="5" fillId="0" borderId="0" xfId="15" applyFont="1" applyBorder="1" applyAlignment="1">
      <alignment/>
    </xf>
    <xf numFmtId="0" fontId="11" fillId="0" borderId="0" xfId="0" applyFont="1" applyBorder="1" applyAlignment="1">
      <alignment/>
    </xf>
    <xf numFmtId="43" fontId="9" fillId="0" borderId="4" xfId="15" applyFont="1" applyBorder="1" applyAlignment="1">
      <alignment/>
    </xf>
    <xf numFmtId="43" fontId="9" fillId="0" borderId="4" xfId="15" applyFont="1" applyBorder="1" applyAlignment="1">
      <alignment horizontal="right"/>
    </xf>
    <xf numFmtId="43" fontId="9" fillId="0" borderId="4" xfId="15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0" fillId="0" borderId="0" xfId="0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3" fontId="3" fillId="0" borderId="8" xfId="15" applyFont="1" applyBorder="1" applyAlignment="1">
      <alignment horizontal="right"/>
    </xf>
    <xf numFmtId="43" fontId="3" fillId="0" borderId="5" xfId="15" applyFont="1" applyBorder="1" applyAlignment="1">
      <alignment horizontal="right"/>
    </xf>
    <xf numFmtId="43" fontId="3" fillId="0" borderId="9" xfId="15" applyFont="1" applyBorder="1" applyAlignment="1">
      <alignment horizontal="right"/>
    </xf>
    <xf numFmtId="43" fontId="1" fillId="0" borderId="10" xfId="0" applyNumberFormat="1" applyFont="1" applyBorder="1" applyAlignment="1">
      <alignment horizontal="right"/>
    </xf>
    <xf numFmtId="43" fontId="3" fillId="0" borderId="9" xfId="0" applyNumberFormat="1" applyFont="1" applyBorder="1" applyAlignment="1">
      <alignment horizontal="right"/>
    </xf>
    <xf numFmtId="43" fontId="3" fillId="0" borderId="7" xfId="0" applyNumberFormat="1" applyFont="1" applyBorder="1" applyAlignment="1">
      <alignment horizontal="right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/>
    </xf>
    <xf numFmtId="43" fontId="6" fillId="0" borderId="8" xfId="15" applyFont="1" applyBorder="1" applyAlignment="1">
      <alignment horizontal="right"/>
    </xf>
    <xf numFmtId="43" fontId="6" fillId="0" borderId="9" xfId="15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3" fontId="6" fillId="0" borderId="8" xfId="15" applyFont="1" applyBorder="1" applyAlignment="1">
      <alignment/>
    </xf>
    <xf numFmtId="43" fontId="6" fillId="0" borderId="9" xfId="15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43" fontId="6" fillId="0" borderId="5" xfId="15" applyFont="1" applyBorder="1" applyAlignment="1">
      <alignment/>
    </xf>
    <xf numFmtId="43" fontId="6" fillId="0" borderId="7" xfId="15" applyFont="1" applyBorder="1" applyAlignment="1">
      <alignment/>
    </xf>
    <xf numFmtId="43" fontId="6" fillId="0" borderId="5" xfId="15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9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" xfId="0" applyFont="1" applyBorder="1" applyAlignment="1">
      <alignment/>
    </xf>
    <xf numFmtId="43" fontId="6" fillId="0" borderId="10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3" fontId="3" fillId="0" borderId="0" xfId="15" applyFont="1" applyBorder="1" applyAlignment="1">
      <alignment horizontal="right"/>
    </xf>
    <xf numFmtId="43" fontId="3" fillId="0" borderId="8" xfId="15" applyFont="1" applyBorder="1" applyAlignment="1">
      <alignment horizontal="center"/>
    </xf>
    <xf numFmtId="43" fontId="3" fillId="0" borderId="5" xfId="15" applyFont="1" applyBorder="1" applyAlignment="1">
      <alignment horizontal="center"/>
    </xf>
    <xf numFmtId="43" fontId="1" fillId="0" borderId="10" xfId="15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3" fontId="1" fillId="0" borderId="10" xfId="15" applyFont="1" applyBorder="1" applyAlignment="1">
      <alignment horizontal="right"/>
    </xf>
    <xf numFmtId="43" fontId="1" fillId="0" borderId="3" xfId="15" applyFont="1" applyBorder="1" applyAlignment="1">
      <alignment horizontal="right"/>
    </xf>
    <xf numFmtId="4" fontId="1" fillId="0" borderId="15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43" fontId="1" fillId="0" borderId="15" xfId="15" applyFont="1" applyBorder="1" applyAlignment="1">
      <alignment horizontal="right"/>
    </xf>
    <xf numFmtId="0" fontId="1" fillId="0" borderId="0" xfId="0" applyFont="1" applyAlignment="1">
      <alignment/>
    </xf>
    <xf numFmtId="43" fontId="3" fillId="0" borderId="0" xfId="15" applyFont="1" applyAlignment="1">
      <alignment/>
    </xf>
    <xf numFmtId="43" fontId="3" fillId="0" borderId="0" xfId="15" applyFont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43" fontId="3" fillId="0" borderId="0" xfId="15" applyFont="1" applyBorder="1" applyAlignment="1">
      <alignment horizontal="center"/>
    </xf>
    <xf numFmtId="43" fontId="3" fillId="0" borderId="13" xfId="15" applyFont="1" applyBorder="1" applyAlignment="1">
      <alignment/>
    </xf>
    <xf numFmtId="43" fontId="3" fillId="0" borderId="13" xfId="15" applyNumberFormat="1" applyFont="1" applyBorder="1" applyAlignment="1">
      <alignment/>
    </xf>
    <xf numFmtId="43" fontId="3" fillId="0" borderId="2" xfId="15" applyFont="1" applyBorder="1" applyAlignment="1">
      <alignment/>
    </xf>
    <xf numFmtId="43" fontId="3" fillId="0" borderId="19" xfId="15" applyFont="1" applyBorder="1" applyAlignment="1">
      <alignment/>
    </xf>
    <xf numFmtId="43" fontId="3" fillId="0" borderId="1" xfId="15" applyFont="1" applyBorder="1" applyAlignment="1">
      <alignment/>
    </xf>
    <xf numFmtId="43" fontId="3" fillId="0" borderId="0" xfId="15" applyFont="1" applyBorder="1" applyAlignment="1">
      <alignment/>
    </xf>
    <xf numFmtId="43" fontId="3" fillId="0" borderId="2" xfId="15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3" fillId="0" borderId="1" xfId="15" applyFont="1" applyBorder="1" applyAlignment="1">
      <alignment horizontal="center"/>
    </xf>
    <xf numFmtId="43" fontId="3" fillId="0" borderId="3" xfId="15" applyFont="1" applyBorder="1" applyAlignment="1">
      <alignment/>
    </xf>
    <xf numFmtId="224" fontId="0" fillId="0" borderId="0" xfId="15" applyNumberFormat="1" applyAlignment="1">
      <alignment/>
    </xf>
    <xf numFmtId="224" fontId="5" fillId="0" borderId="0" xfId="15" applyNumberFormat="1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224" fontId="6" fillId="0" borderId="2" xfId="15" applyNumberFormat="1" applyFont="1" applyBorder="1" applyAlignment="1">
      <alignment/>
    </xf>
    <xf numFmtId="224" fontId="13" fillId="0" borderId="2" xfId="15" applyNumberFormat="1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 quotePrefix="1">
      <alignment horizontal="center"/>
    </xf>
    <xf numFmtId="224" fontId="6" fillId="0" borderId="2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7" xfId="0" applyFont="1" applyBorder="1" applyAlignment="1">
      <alignment/>
    </xf>
    <xf numFmtId="224" fontId="6" fillId="0" borderId="0" xfId="15" applyNumberFormat="1" applyFont="1" applyBorder="1" applyAlignment="1">
      <alignment/>
    </xf>
    <xf numFmtId="224" fontId="6" fillId="0" borderId="4" xfId="15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3" fontId="1" fillId="0" borderId="0" xfId="15" applyFont="1" applyAlignment="1">
      <alignment/>
    </xf>
    <xf numFmtId="43" fontId="3" fillId="0" borderId="23" xfId="15" applyFont="1" applyBorder="1" applyAlignment="1">
      <alignment/>
    </xf>
    <xf numFmtId="43" fontId="3" fillId="0" borderId="24" xfId="15" applyFont="1" applyBorder="1" applyAlignment="1">
      <alignment/>
    </xf>
    <xf numFmtId="0" fontId="6" fillId="0" borderId="22" xfId="0" applyFont="1" applyBorder="1" applyAlignment="1">
      <alignment/>
    </xf>
    <xf numFmtId="224" fontId="6" fillId="0" borderId="3" xfId="15" applyNumberFormat="1" applyFont="1" applyBorder="1" applyAlignment="1">
      <alignment/>
    </xf>
    <xf numFmtId="0" fontId="6" fillId="0" borderId="1" xfId="0" applyFont="1" applyBorder="1" applyAlignment="1">
      <alignment/>
    </xf>
    <xf numFmtId="224" fontId="6" fillId="0" borderId="10" xfId="15" applyNumberFormat="1" applyFont="1" applyBorder="1" applyAlignment="1">
      <alignment/>
    </xf>
    <xf numFmtId="0" fontId="6" fillId="0" borderId="0" xfId="0" applyFont="1" applyAlignment="1">
      <alignment/>
    </xf>
    <xf numFmtId="43" fontId="1" fillId="0" borderId="2" xfId="15" applyFont="1" applyBorder="1" applyAlignment="1">
      <alignment/>
    </xf>
    <xf numFmtId="43" fontId="1" fillId="0" borderId="13" xfId="15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17" xfId="15" applyFont="1" applyBorder="1" applyAlignment="1">
      <alignment horizontal="center" vertical="top" wrapText="1"/>
    </xf>
    <xf numFmtId="43" fontId="3" fillId="0" borderId="12" xfId="15" applyFont="1" applyBorder="1" applyAlignment="1">
      <alignment/>
    </xf>
    <xf numFmtId="43" fontId="1" fillId="0" borderId="3" xfId="15" applyFont="1" applyBorder="1" applyAlignment="1">
      <alignment/>
    </xf>
    <xf numFmtId="0" fontId="1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3" fontId="6" fillId="0" borderId="2" xfId="15" applyFont="1" applyBorder="1" applyAlignment="1">
      <alignment horizontal="right" vertical="top" wrapText="1"/>
    </xf>
    <xf numFmtId="43" fontId="6" fillId="0" borderId="25" xfId="0" applyNumberFormat="1" applyFont="1" applyBorder="1" applyAlignment="1">
      <alignment/>
    </xf>
    <xf numFmtId="43" fontId="6" fillId="0" borderId="3" xfId="15" applyFont="1" applyBorder="1" applyAlignment="1">
      <alignment/>
    </xf>
    <xf numFmtId="43" fontId="6" fillId="0" borderId="27" xfId="15" applyFont="1" applyBorder="1" applyAlignment="1">
      <alignment/>
    </xf>
    <xf numFmtId="43" fontId="6" fillId="0" borderId="2" xfId="0" applyNumberFormat="1" applyFont="1" applyBorder="1" applyAlignment="1">
      <alignment/>
    </xf>
    <xf numFmtId="43" fontId="6" fillId="0" borderId="3" xfId="15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3" fontId="14" fillId="0" borderId="2" xfId="0" applyNumberFormat="1" applyFont="1" applyBorder="1" applyAlignment="1">
      <alignment horizontal="right" vertical="top" wrapText="1"/>
    </xf>
    <xf numFmtId="43" fontId="6" fillId="0" borderId="2" xfId="15" applyFont="1" applyBorder="1" applyAlignment="1">
      <alignment/>
    </xf>
    <xf numFmtId="224" fontId="6" fillId="0" borderId="2" xfId="15" applyNumberFormat="1" applyFont="1" applyBorder="1" applyAlignment="1">
      <alignment horizontal="right" vertical="top" wrapText="1"/>
    </xf>
    <xf numFmtId="3" fontId="14" fillId="0" borderId="22" xfId="0" applyNumberFormat="1" applyFont="1" applyBorder="1" applyAlignment="1">
      <alignment horizontal="right" vertical="top" wrapText="1"/>
    </xf>
    <xf numFmtId="3" fontId="14" fillId="0" borderId="1" xfId="0" applyNumberFormat="1" applyFont="1" applyBorder="1" applyAlignment="1">
      <alignment horizontal="right" vertical="top" wrapText="1"/>
    </xf>
    <xf numFmtId="224" fontId="6" fillId="0" borderId="22" xfId="15" applyNumberFormat="1" applyFont="1" applyBorder="1" applyAlignment="1">
      <alignment/>
    </xf>
    <xf numFmtId="0" fontId="14" fillId="0" borderId="2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center"/>
    </xf>
    <xf numFmtId="224" fontId="6" fillId="0" borderId="2" xfId="15" applyNumberFormat="1" applyFont="1" applyBorder="1" applyAlignment="1">
      <alignment horizontal="center"/>
    </xf>
    <xf numFmtId="224" fontId="6" fillId="0" borderId="6" xfId="15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43" fontId="3" fillId="0" borderId="13" xfId="15" applyFont="1" applyBorder="1" applyAlignment="1">
      <alignment horizontal="center"/>
    </xf>
    <xf numFmtId="0" fontId="0" fillId="0" borderId="0" xfId="0" applyAlignment="1">
      <alignment horizontal="center"/>
    </xf>
    <xf numFmtId="43" fontId="3" fillId="0" borderId="0" xfId="15" applyFont="1" applyAlignment="1">
      <alignment horizontal="left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43" fontId="1" fillId="0" borderId="29" xfId="15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43" fontId="3" fillId="0" borderId="5" xfId="15" applyFont="1" applyBorder="1" applyAlignment="1">
      <alignment horizontal="center"/>
    </xf>
    <xf numFmtId="43" fontId="3" fillId="0" borderId="7" xfId="15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1" fillId="0" borderId="3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3" fontId="1" fillId="0" borderId="10" xfId="15" applyFont="1" applyBorder="1" applyAlignment="1">
      <alignment horizontal="center"/>
    </xf>
    <xf numFmtId="43" fontId="1" fillId="0" borderId="3" xfId="15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3" fontId="1" fillId="0" borderId="15" xfId="15" applyFont="1" applyBorder="1" applyAlignment="1">
      <alignment horizontal="center"/>
    </xf>
    <xf numFmtId="43" fontId="1" fillId="0" borderId="14" xfId="15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3" fontId="3" fillId="0" borderId="8" xfId="15" applyFont="1" applyBorder="1" applyAlignment="1">
      <alignment horizontal="center"/>
    </xf>
    <xf numFmtId="43" fontId="3" fillId="0" borderId="0" xfId="15" applyFont="1" applyAlignment="1">
      <alignment horizontal="center"/>
    </xf>
    <xf numFmtId="43" fontId="3" fillId="0" borderId="9" xfId="15" applyFont="1" applyBorder="1" applyAlignment="1">
      <alignment horizontal="center"/>
    </xf>
    <xf numFmtId="43" fontId="6" fillId="0" borderId="6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19050</xdr:rowOff>
    </xdr:from>
    <xdr:to>
      <xdr:col>2</xdr:col>
      <xdr:colOff>276225</xdr:colOff>
      <xdr:row>25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6200" y="5762625"/>
          <a:ext cx="14192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(นางพเยีย    ต้นหลุบเลา)หัวหน้าส่วนการคลัง</a:t>
          </a:r>
        </a:p>
      </xdr:txBody>
    </xdr:sp>
    <xdr:clientData/>
  </xdr:twoCellAnchor>
  <xdr:twoCellAnchor>
    <xdr:from>
      <xdr:col>2</xdr:col>
      <xdr:colOff>314325</xdr:colOff>
      <xdr:row>23</xdr:row>
      <xdr:rowOff>9525</xdr:rowOff>
    </xdr:from>
    <xdr:to>
      <xdr:col>5</xdr:col>
      <xdr:colOff>85725</xdr:colOff>
      <xdr:row>25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33525" y="5753100"/>
          <a:ext cx="21526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(นางสาวประไพศรี     ศุภผลา)
ปลัดองค์การบริหารส่วนตำบลน้ำคำใหญ่</a:t>
          </a:r>
        </a:p>
      </xdr:txBody>
    </xdr:sp>
    <xdr:clientData/>
  </xdr:twoCellAnchor>
  <xdr:twoCellAnchor>
    <xdr:from>
      <xdr:col>5</xdr:col>
      <xdr:colOff>57150</xdr:colOff>
      <xdr:row>23</xdr:row>
      <xdr:rowOff>0</xdr:rowOff>
    </xdr:from>
    <xdr:to>
      <xdr:col>7</xdr:col>
      <xdr:colOff>590550</xdr:colOff>
      <xdr:row>25</xdr:row>
      <xdr:rowOff>57150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657600" y="5743575"/>
          <a:ext cx="23050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(นายแสวง     ศุภผลา)
นายกองค์การบริหารส่วนตำบลน้ำคำใหญ่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95250</xdr:rowOff>
    </xdr:from>
    <xdr:to>
      <xdr:col>1</xdr:col>
      <xdr:colOff>1095375</xdr:colOff>
      <xdr:row>20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5419725"/>
          <a:ext cx="15525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พเยีย   ต้นหลุบเลา
(นางพเยีย     ต้นหลุบเลา)
หัวหน้าส่วนการคลัง</a:t>
          </a:r>
        </a:p>
      </xdr:txBody>
    </xdr:sp>
    <xdr:clientData/>
  </xdr:twoCellAnchor>
  <xdr:twoCellAnchor>
    <xdr:from>
      <xdr:col>2</xdr:col>
      <xdr:colOff>57150</xdr:colOff>
      <xdr:row>18</xdr:row>
      <xdr:rowOff>133350</xdr:rowOff>
    </xdr:from>
    <xdr:to>
      <xdr:col>6</xdr:col>
      <xdr:colOff>342900</xdr:colOff>
      <xdr:row>20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00300" y="5457825"/>
          <a:ext cx="22574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ประไพศรี   ศุภผลา
(นางสาวประไพศรี    ศุภผลา)
ปลัดองค์การบริหารส่วนตำบลน้ำคำใหญ่</a:t>
          </a:r>
        </a:p>
      </xdr:txBody>
    </xdr:sp>
    <xdr:clientData/>
  </xdr:twoCellAnchor>
  <xdr:twoCellAnchor>
    <xdr:from>
      <xdr:col>7</xdr:col>
      <xdr:colOff>609600</xdr:colOff>
      <xdr:row>18</xdr:row>
      <xdr:rowOff>161925</xdr:rowOff>
    </xdr:from>
    <xdr:to>
      <xdr:col>10</xdr:col>
      <xdr:colOff>533400</xdr:colOff>
      <xdr:row>20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34025" y="5486400"/>
          <a:ext cx="22574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แสวง    ศุภผลา
(นายแสวง   ศุภผลา)
นายกองค์การบริหารส่วนตำบลน้ำคำใหญ่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</xdr:row>
      <xdr:rowOff>142875</xdr:rowOff>
    </xdr:from>
    <xdr:to>
      <xdr:col>1</xdr:col>
      <xdr:colOff>590550</xdr:colOff>
      <xdr:row>28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7419975"/>
          <a:ext cx="17526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พเยีย    ต้นหลุบเลา
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(นางพเยีย      ต้นหลุบเลา)
นักบริหารงานการคลัง  7</a:t>
          </a:r>
        </a:p>
      </xdr:txBody>
    </xdr:sp>
    <xdr:clientData/>
  </xdr:twoCellAnchor>
  <xdr:twoCellAnchor>
    <xdr:from>
      <xdr:col>1</xdr:col>
      <xdr:colOff>695325</xdr:colOff>
      <xdr:row>26</xdr:row>
      <xdr:rowOff>123825</xdr:rowOff>
    </xdr:from>
    <xdr:to>
      <xdr:col>4</xdr:col>
      <xdr:colOff>447675</xdr:colOff>
      <xdr:row>29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9775" y="7400925"/>
          <a:ext cx="22002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ประไพศรี    ศุภผลา
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(นางสาวประไพศรี    ศุภผลา)
ปลัดองค์การบริหารส่วนตำบลน้ำคำใหญ่</a:t>
          </a:r>
        </a:p>
      </xdr:txBody>
    </xdr:sp>
    <xdr:clientData/>
  </xdr:twoCellAnchor>
  <xdr:twoCellAnchor>
    <xdr:from>
      <xdr:col>4</xdr:col>
      <xdr:colOff>485775</xdr:colOff>
      <xdr:row>26</xdr:row>
      <xdr:rowOff>85725</xdr:rowOff>
    </xdr:from>
    <xdr:to>
      <xdr:col>7</xdr:col>
      <xdr:colOff>0</xdr:colOff>
      <xdr:row>28</xdr:row>
      <xdr:rowOff>266700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48150" y="7362825"/>
          <a:ext cx="21336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แสวง    ศุภผลา
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(นายแสวง    ศุภผลา)
นายกองค์การบริหารส่วนตำบลน้ำคำใหญ่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111</xdr:row>
      <xdr:rowOff>209550</xdr:rowOff>
    </xdr:from>
    <xdr:to>
      <xdr:col>1</xdr:col>
      <xdr:colOff>1352550</xdr:colOff>
      <xdr:row>114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9032200"/>
          <a:ext cx="19431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พเยีย     ต้นหลุบเลา
(นางพเยีย     ต้นหลุบเลา)
นักบิรหารงานการคลัง  7</a:t>
          </a:r>
        </a:p>
      </xdr:txBody>
    </xdr:sp>
    <xdr:clientData/>
  </xdr:twoCellAnchor>
  <xdr:twoCellAnchor>
    <xdr:from>
      <xdr:col>1</xdr:col>
      <xdr:colOff>1133475</xdr:colOff>
      <xdr:row>111</xdr:row>
      <xdr:rowOff>200025</xdr:rowOff>
    </xdr:from>
    <xdr:to>
      <xdr:col>2</xdr:col>
      <xdr:colOff>228600</xdr:colOff>
      <xdr:row>114</xdr:row>
      <xdr:rowOff>228600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43075" y="29022675"/>
          <a:ext cx="17621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ประไพศรี   ศุภผลา
(นางสาวประไพศรี   ศุภผลา)
ปลัดองค์การบริหารส่วนตำบล</a:t>
          </a:r>
        </a:p>
      </xdr:txBody>
    </xdr:sp>
    <xdr:clientData/>
  </xdr:twoCellAnchor>
  <xdr:twoCellAnchor>
    <xdr:from>
      <xdr:col>2</xdr:col>
      <xdr:colOff>200025</xdr:colOff>
      <xdr:row>111</xdr:row>
      <xdr:rowOff>247650</xdr:rowOff>
    </xdr:from>
    <xdr:to>
      <xdr:col>5</xdr:col>
      <xdr:colOff>180975</xdr:colOff>
      <xdr:row>115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76625" y="29070300"/>
          <a:ext cx="21907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แสวง     ศุภผลา
(นายแสวง     ศุภผลา)
นายกองค์การบริหารส่วนตำบล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29</xdr:row>
      <xdr:rowOff>104775</xdr:rowOff>
    </xdr:from>
    <xdr:to>
      <xdr:col>2</xdr:col>
      <xdr:colOff>342900</xdr:colOff>
      <xdr:row>31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" y="6800850"/>
          <a:ext cx="16859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พเยีย     ต้นหลุบเลา
(นางพเยีย     ต้นหลุบเลา)
หัวหน้าส่วนการคลัง</a:t>
          </a:r>
        </a:p>
      </xdr:txBody>
    </xdr:sp>
    <xdr:clientData/>
  </xdr:twoCellAnchor>
  <xdr:twoCellAnchor>
    <xdr:from>
      <xdr:col>5</xdr:col>
      <xdr:colOff>161925</xdr:colOff>
      <xdr:row>29</xdr:row>
      <xdr:rowOff>104775</xdr:rowOff>
    </xdr:from>
    <xdr:to>
      <xdr:col>10</xdr:col>
      <xdr:colOff>19050</xdr:colOff>
      <xdr:row>31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67050" y="6800850"/>
          <a:ext cx="22479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ประไพศรี   ศุภผลา
(นางสาวประไพศรี   ศุภผลา)
ปลัดองค์การบริหารส่วนตำบลน้ำคำใหญ่</a:t>
          </a:r>
        </a:p>
      </xdr:txBody>
    </xdr:sp>
    <xdr:clientData/>
  </xdr:twoCellAnchor>
  <xdr:twoCellAnchor>
    <xdr:from>
      <xdr:col>13</xdr:col>
      <xdr:colOff>47625</xdr:colOff>
      <xdr:row>29</xdr:row>
      <xdr:rowOff>161925</xdr:rowOff>
    </xdr:from>
    <xdr:to>
      <xdr:col>17</xdr:col>
      <xdr:colOff>428625</xdr:colOff>
      <xdr:row>31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05575" y="6858000"/>
          <a:ext cx="22288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แสวง    ศุภผลา
(นายแสวง    ศุภผลา)
นายกองค์การบริหารส่วนตำบลน้ำคำใหญ่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34</xdr:row>
      <xdr:rowOff>9525</xdr:rowOff>
    </xdr:from>
    <xdr:to>
      <xdr:col>2</xdr:col>
      <xdr:colOff>390525</xdr:colOff>
      <xdr:row>36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9829800"/>
          <a:ext cx="14192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พเยีย    ต้นหลุบเลา
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(นางพเยีย    ต้นหลุบเลา)
หัวหน้าส่วนการคลัง</a:t>
          </a:r>
        </a:p>
      </xdr:txBody>
    </xdr:sp>
    <xdr:clientData/>
  </xdr:twoCellAnchor>
  <xdr:twoCellAnchor>
    <xdr:from>
      <xdr:col>2</xdr:col>
      <xdr:colOff>409575</xdr:colOff>
      <xdr:row>34</xdr:row>
      <xdr:rowOff>9525</xdr:rowOff>
    </xdr:from>
    <xdr:to>
      <xdr:col>4</xdr:col>
      <xdr:colOff>142875</xdr:colOff>
      <xdr:row>37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14475" y="9829800"/>
          <a:ext cx="20669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ประไพศรี    ศุภผลา
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(นางสาวประไพศรี    ศุภผลา)
ปลัดองค์การบริหารส่วนตำบลน้ำคำใหญ่</a:t>
          </a:r>
        </a:p>
      </xdr:txBody>
    </xdr:sp>
    <xdr:clientData/>
  </xdr:twoCellAnchor>
  <xdr:twoCellAnchor>
    <xdr:from>
      <xdr:col>4</xdr:col>
      <xdr:colOff>152400</xdr:colOff>
      <xdr:row>34</xdr:row>
      <xdr:rowOff>0</xdr:rowOff>
    </xdr:from>
    <xdr:to>
      <xdr:col>6</xdr:col>
      <xdr:colOff>771525</xdr:colOff>
      <xdr:row>37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90925" y="9820275"/>
          <a:ext cx="20669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แสวง     ศุภผลา
(นายแสวง     ศุภผลา)
นายกองค์การบริหารส่วนตำบลน้ำคำใหญ่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I17" sqref="I17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0.8515625" style="0" customWidth="1"/>
    <col min="4" max="4" width="11.28125" style="0" customWidth="1"/>
    <col min="5" max="5" width="5.8515625" style="0" customWidth="1"/>
    <col min="6" max="6" width="11.140625" style="0" customWidth="1"/>
    <col min="7" max="7" width="11.421875" style="0" customWidth="1"/>
    <col min="8" max="8" width="10.28125" style="0" customWidth="1"/>
    <col min="9" max="9" width="15.28125" style="0" customWidth="1"/>
    <col min="10" max="10" width="11.28125" style="0" customWidth="1"/>
    <col min="11" max="11" width="12.00390625" style="0" customWidth="1"/>
  </cols>
  <sheetData>
    <row r="1" spans="1:12" ht="21">
      <c r="A1" s="225" t="s">
        <v>23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21">
      <c r="A2" s="225" t="s">
        <v>24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2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4.25">
      <c r="A4" s="226" t="s">
        <v>25</v>
      </c>
      <c r="B4" s="227"/>
      <c r="C4" s="228"/>
      <c r="D4" s="226" t="s">
        <v>26</v>
      </c>
      <c r="E4" s="227"/>
      <c r="F4" s="227"/>
      <c r="G4" s="227"/>
      <c r="H4" s="228"/>
      <c r="I4" s="226" t="s">
        <v>27</v>
      </c>
      <c r="J4" s="227"/>
      <c r="K4" s="227"/>
      <c r="L4" s="228"/>
    </row>
    <row r="5" spans="1:12" ht="14.25">
      <c r="A5" s="6"/>
      <c r="B5" s="6"/>
      <c r="C5" s="6"/>
      <c r="D5" s="229" t="s">
        <v>28</v>
      </c>
      <c r="E5" s="230"/>
      <c r="F5" s="9" t="s">
        <v>15</v>
      </c>
      <c r="G5" s="9" t="s">
        <v>16</v>
      </c>
      <c r="H5" s="9" t="s">
        <v>17</v>
      </c>
      <c r="I5" s="9" t="s">
        <v>28</v>
      </c>
      <c r="J5" s="9" t="s">
        <v>15</v>
      </c>
      <c r="K5" s="9" t="s">
        <v>16</v>
      </c>
      <c r="L5" s="9" t="s">
        <v>17</v>
      </c>
    </row>
    <row r="6" spans="1:12" ht="14.25">
      <c r="A6" s="9" t="s">
        <v>30</v>
      </c>
      <c r="B6" s="9" t="s">
        <v>14</v>
      </c>
      <c r="C6" s="9" t="s">
        <v>32</v>
      </c>
      <c r="D6" s="229"/>
      <c r="E6" s="230"/>
      <c r="F6" s="9" t="s">
        <v>13</v>
      </c>
      <c r="G6" s="9" t="s">
        <v>13</v>
      </c>
      <c r="H6" s="9" t="s">
        <v>13</v>
      </c>
      <c r="I6" s="9"/>
      <c r="J6" s="9" t="s">
        <v>13</v>
      </c>
      <c r="K6" s="9" t="s">
        <v>13</v>
      </c>
      <c r="L6" s="9" t="s">
        <v>13</v>
      </c>
    </row>
    <row r="7" spans="1:12" ht="14.25">
      <c r="A7" s="9" t="s">
        <v>29</v>
      </c>
      <c r="B7" s="9" t="s">
        <v>18</v>
      </c>
      <c r="C7" s="9" t="s">
        <v>31</v>
      </c>
      <c r="D7" s="229"/>
      <c r="E7" s="230"/>
      <c r="F7" s="6"/>
      <c r="G7" s="6"/>
      <c r="H7" s="6"/>
      <c r="I7" s="6"/>
      <c r="J7" s="6"/>
      <c r="K7" s="6"/>
      <c r="L7" s="6"/>
    </row>
    <row r="8" spans="1:13" ht="14.25">
      <c r="A8" s="11"/>
      <c r="B8" s="10"/>
      <c r="C8" s="10"/>
      <c r="D8" s="229"/>
      <c r="E8" s="230"/>
      <c r="F8" s="10"/>
      <c r="G8" s="10"/>
      <c r="H8" s="10"/>
      <c r="I8" s="10"/>
      <c r="J8" s="10"/>
      <c r="K8" s="10"/>
      <c r="L8" s="10"/>
      <c r="M8" s="12"/>
    </row>
    <row r="9" spans="1:13" ht="14.25">
      <c r="A9" s="13" t="s">
        <v>33</v>
      </c>
      <c r="B9" s="10"/>
      <c r="C9" s="10"/>
      <c r="D9" s="231" t="s">
        <v>44</v>
      </c>
      <c r="E9" s="232"/>
      <c r="F9" s="10"/>
      <c r="G9" s="10"/>
      <c r="H9" s="10"/>
      <c r="I9" s="13" t="s">
        <v>44</v>
      </c>
      <c r="J9" s="10"/>
      <c r="K9" s="10"/>
      <c r="L9" s="10"/>
      <c r="M9" s="12"/>
    </row>
    <row r="10" spans="1:13" ht="14.25">
      <c r="A10" s="10" t="s">
        <v>34</v>
      </c>
      <c r="B10" s="14" t="s">
        <v>39</v>
      </c>
      <c r="C10" s="10"/>
      <c r="D10" s="233" t="s">
        <v>45</v>
      </c>
      <c r="E10" s="234"/>
      <c r="F10" s="15" t="s">
        <v>47</v>
      </c>
      <c r="G10" s="11" t="s">
        <v>49</v>
      </c>
      <c r="H10" s="15" t="s">
        <v>47</v>
      </c>
      <c r="I10" s="10" t="s">
        <v>50</v>
      </c>
      <c r="J10" s="11" t="s">
        <v>49</v>
      </c>
      <c r="K10" s="15" t="s">
        <v>51</v>
      </c>
      <c r="L10" s="15" t="s">
        <v>51</v>
      </c>
      <c r="M10" s="12"/>
    </row>
    <row r="11" spans="1:14" ht="14.25">
      <c r="A11" s="10" t="s">
        <v>35</v>
      </c>
      <c r="B11" s="15" t="s">
        <v>40</v>
      </c>
      <c r="C11" s="10"/>
      <c r="D11" s="235" t="s">
        <v>46</v>
      </c>
      <c r="E11" s="236"/>
      <c r="F11" s="15" t="s">
        <v>48</v>
      </c>
      <c r="G11" s="11" t="s">
        <v>49</v>
      </c>
      <c r="H11" s="15" t="s">
        <v>48</v>
      </c>
      <c r="I11" s="10" t="s">
        <v>46</v>
      </c>
      <c r="J11" s="11" t="s">
        <v>49</v>
      </c>
      <c r="K11" s="15" t="s">
        <v>52</v>
      </c>
      <c r="L11" s="15" t="s">
        <v>52</v>
      </c>
      <c r="M11" s="12"/>
      <c r="N11" s="17"/>
    </row>
    <row r="12" spans="1:13" ht="14.25">
      <c r="A12" s="10" t="s">
        <v>36</v>
      </c>
      <c r="B12" s="15" t="s">
        <v>11</v>
      </c>
      <c r="C12" s="10"/>
      <c r="D12" s="229"/>
      <c r="E12" s="230"/>
      <c r="F12" s="10"/>
      <c r="G12" s="10"/>
      <c r="H12" s="10"/>
      <c r="I12" s="10"/>
      <c r="J12" s="10"/>
      <c r="K12" s="10"/>
      <c r="L12" s="10"/>
      <c r="M12" s="12"/>
    </row>
    <row r="13" spans="1:13" ht="14.25">
      <c r="A13" s="10" t="s">
        <v>37</v>
      </c>
      <c r="B13" s="10"/>
      <c r="C13" s="10"/>
      <c r="D13" s="229"/>
      <c r="E13" s="230"/>
      <c r="F13" s="10"/>
      <c r="G13" s="10"/>
      <c r="H13" s="10"/>
      <c r="I13" s="10"/>
      <c r="J13" s="10"/>
      <c r="K13" s="10"/>
      <c r="L13" s="10"/>
      <c r="M13" s="12"/>
    </row>
    <row r="14" spans="1:13" ht="14.25">
      <c r="A14" s="13" t="s">
        <v>38</v>
      </c>
      <c r="B14" s="10"/>
      <c r="C14" s="10"/>
      <c r="D14" s="229"/>
      <c r="E14" s="230"/>
      <c r="F14" s="10"/>
      <c r="G14" s="10"/>
      <c r="H14" s="10"/>
      <c r="I14" s="10"/>
      <c r="J14" s="10"/>
      <c r="K14" s="10"/>
      <c r="L14" s="10"/>
      <c r="M14" s="12"/>
    </row>
    <row r="15" spans="1:13" ht="14.25">
      <c r="A15" s="10" t="s">
        <v>19</v>
      </c>
      <c r="B15" s="15" t="s">
        <v>41</v>
      </c>
      <c r="C15" s="10"/>
      <c r="D15" s="229"/>
      <c r="E15" s="230"/>
      <c r="F15" s="10"/>
      <c r="G15" s="10"/>
      <c r="H15" s="10"/>
      <c r="I15" s="10"/>
      <c r="J15" s="10"/>
      <c r="K15" s="10"/>
      <c r="L15" s="10"/>
      <c r="M15" s="12"/>
    </row>
    <row r="16" spans="1:13" ht="14.25">
      <c r="A16" s="10" t="s">
        <v>20</v>
      </c>
      <c r="B16" s="15" t="s">
        <v>42</v>
      </c>
      <c r="C16" s="10"/>
      <c r="D16" s="229"/>
      <c r="E16" s="230"/>
      <c r="F16" s="10"/>
      <c r="G16" s="10"/>
      <c r="H16" s="10"/>
      <c r="I16" s="10"/>
      <c r="J16" s="10"/>
      <c r="K16" s="10"/>
      <c r="L16" s="10"/>
      <c r="M16" s="12"/>
    </row>
    <row r="17" spans="1:13" ht="14.25">
      <c r="A17" s="10" t="s">
        <v>21</v>
      </c>
      <c r="B17" s="15" t="s">
        <v>43</v>
      </c>
      <c r="C17" s="10"/>
      <c r="D17" s="229"/>
      <c r="E17" s="230"/>
      <c r="F17" s="10"/>
      <c r="G17" s="10"/>
      <c r="H17" s="10"/>
      <c r="I17" s="10"/>
      <c r="J17" s="10"/>
      <c r="K17" s="10"/>
      <c r="L17" s="10"/>
      <c r="M17" s="12"/>
    </row>
    <row r="18" spans="1:13" ht="14.25">
      <c r="A18" s="10"/>
      <c r="B18" s="10"/>
      <c r="C18" s="10"/>
      <c r="D18" s="229"/>
      <c r="E18" s="230"/>
      <c r="F18" s="10"/>
      <c r="G18" s="10"/>
      <c r="H18" s="10"/>
      <c r="I18" s="10"/>
      <c r="J18" s="10"/>
      <c r="K18" s="10"/>
      <c r="L18" s="10"/>
      <c r="M18" s="12"/>
    </row>
    <row r="19" spans="1:17" ht="15" thickBot="1">
      <c r="A19" s="20" t="s">
        <v>22</v>
      </c>
      <c r="B19" s="21" t="s">
        <v>53</v>
      </c>
      <c r="C19" s="21"/>
      <c r="D19" s="238"/>
      <c r="E19" s="239"/>
      <c r="F19" s="21" t="s">
        <v>54</v>
      </c>
      <c r="G19" s="22" t="s">
        <v>55</v>
      </c>
      <c r="H19" s="21" t="s">
        <v>54</v>
      </c>
      <c r="I19" s="21"/>
      <c r="J19" s="22" t="s">
        <v>49</v>
      </c>
      <c r="K19" s="21" t="s">
        <v>56</v>
      </c>
      <c r="L19" s="21" t="s">
        <v>56</v>
      </c>
      <c r="M19" s="23"/>
      <c r="N19" s="23"/>
      <c r="O19" s="23"/>
      <c r="P19" s="23"/>
      <c r="Q19" s="23"/>
    </row>
    <row r="20" spans="1:14" ht="21">
      <c r="A20" s="16"/>
      <c r="B20" s="16"/>
      <c r="C20" s="16"/>
      <c r="D20" s="237"/>
      <c r="E20" s="237"/>
      <c r="F20" s="16"/>
      <c r="G20" s="16"/>
      <c r="H20" s="16"/>
      <c r="I20" s="16"/>
      <c r="J20" s="16"/>
      <c r="K20" s="16"/>
      <c r="L20" s="16"/>
      <c r="M20" s="17"/>
      <c r="N20" s="17"/>
    </row>
    <row r="21" spans="1:14" ht="21">
      <c r="A21" s="16"/>
      <c r="B21" s="16"/>
      <c r="C21" s="16"/>
      <c r="D21" s="237"/>
      <c r="E21" s="237"/>
      <c r="F21" s="16"/>
      <c r="G21" s="16" t="s">
        <v>57</v>
      </c>
      <c r="H21" s="16"/>
      <c r="I21" s="16"/>
      <c r="J21" s="16"/>
      <c r="K21" s="16"/>
      <c r="L21" s="16"/>
      <c r="M21" s="17"/>
      <c r="N21" s="17"/>
    </row>
    <row r="22" spans="1:19" ht="21">
      <c r="A22" s="18"/>
      <c r="B22" s="18"/>
      <c r="C22" s="18"/>
      <c r="D22" s="237"/>
      <c r="E22" s="237"/>
      <c r="F22" s="18"/>
      <c r="G22" s="16" t="s">
        <v>71</v>
      </c>
      <c r="H22" s="24"/>
      <c r="I22" s="18"/>
      <c r="J22" s="18"/>
      <c r="K22" s="18"/>
      <c r="L22" s="18"/>
      <c r="M22" s="25"/>
      <c r="N22" s="25"/>
      <c r="O22" s="12"/>
      <c r="P22" s="12"/>
      <c r="Q22" s="12"/>
      <c r="R22" s="12"/>
      <c r="S22" s="12"/>
    </row>
    <row r="23" spans="2:14" ht="21">
      <c r="B23" s="8"/>
      <c r="C23" s="8"/>
      <c r="D23" s="8"/>
      <c r="E23" s="8"/>
      <c r="F23" s="8"/>
      <c r="G23" s="16" t="s">
        <v>58</v>
      </c>
      <c r="H23" s="18"/>
      <c r="I23" s="8"/>
      <c r="J23" s="8"/>
      <c r="K23" s="8"/>
      <c r="L23" s="8"/>
      <c r="M23" s="17"/>
      <c r="N23" s="17"/>
    </row>
    <row r="24" spans="1:12" ht="21">
      <c r="A24" s="19" t="s">
        <v>59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4" t="s">
        <v>60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4.25">
      <c r="A26" s="4" t="s">
        <v>61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4.25">
      <c r="A27" s="4" t="s">
        <v>62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4.25">
      <c r="A28" s="4" t="s">
        <v>63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4.25">
      <c r="A29" s="4" t="s">
        <v>64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4" t="s">
        <v>65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4.25">
      <c r="A31" s="4" t="s">
        <v>66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4.25">
      <c r="A32" s="4" t="s">
        <v>67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4.25">
      <c r="A33" s="4" t="s">
        <v>68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4" t="s">
        <v>69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4.25">
      <c r="A35" s="4" t="s">
        <v>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</sheetData>
  <mergeCells count="23">
    <mergeCell ref="D21:E21"/>
    <mergeCell ref="D22:E22"/>
    <mergeCell ref="D17:E17"/>
    <mergeCell ref="D18:E18"/>
    <mergeCell ref="D19:E19"/>
    <mergeCell ref="D20:E20"/>
    <mergeCell ref="D13:E13"/>
    <mergeCell ref="D14:E14"/>
    <mergeCell ref="D15:E15"/>
    <mergeCell ref="D16:E16"/>
    <mergeCell ref="D9:E9"/>
    <mergeCell ref="D10:E10"/>
    <mergeCell ref="D11:E11"/>
    <mergeCell ref="D12:E12"/>
    <mergeCell ref="D5:E5"/>
    <mergeCell ref="D6:E6"/>
    <mergeCell ref="D7:E7"/>
    <mergeCell ref="D8:E8"/>
    <mergeCell ref="A1:L1"/>
    <mergeCell ref="A2:L2"/>
    <mergeCell ref="A4:C4"/>
    <mergeCell ref="D4:H4"/>
    <mergeCell ref="I4:L4"/>
  </mergeCells>
  <printOptions/>
  <pageMargins left="0.54" right="0.21" top="0.34" bottom="0.22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7"/>
  <sheetViews>
    <sheetView view="pageBreakPreview" zoomScale="80" zoomScaleSheetLayoutView="80" workbookViewId="0" topLeftCell="A168">
      <selection activeCell="F130" sqref="F130"/>
    </sheetView>
  </sheetViews>
  <sheetFormatPr defaultColWidth="9.140625" defaultRowHeight="12.75"/>
  <cols>
    <col min="1" max="1" width="4.28125" style="0" customWidth="1"/>
    <col min="3" max="3" width="29.7109375" style="0" customWidth="1"/>
    <col min="4" max="4" width="13.8515625" style="0" bestFit="1" customWidth="1"/>
    <col min="5" max="5" width="0.71875" style="0" customWidth="1"/>
    <col min="6" max="6" width="14.00390625" style="0" customWidth="1"/>
    <col min="7" max="7" width="2.7109375" style="0" customWidth="1"/>
    <col min="8" max="8" width="13.57421875" style="0" customWidth="1"/>
    <col min="9" max="9" width="2.28125" style="0" customWidth="1"/>
  </cols>
  <sheetData>
    <row r="1" spans="1:9" ht="26.25">
      <c r="A1" s="246" t="s">
        <v>158</v>
      </c>
      <c r="B1" s="247"/>
      <c r="C1" s="247"/>
      <c r="D1" s="247"/>
      <c r="E1" s="247"/>
      <c r="F1" s="247"/>
      <c r="G1" s="247"/>
      <c r="H1" s="247"/>
      <c r="I1" s="248"/>
    </row>
    <row r="2" spans="1:9" ht="23.25">
      <c r="A2" s="218" t="s">
        <v>72</v>
      </c>
      <c r="B2" s="224"/>
      <c r="C2" s="219"/>
      <c r="D2" s="218" t="s">
        <v>74</v>
      </c>
      <c r="E2" s="219"/>
      <c r="F2" s="218" t="s">
        <v>73</v>
      </c>
      <c r="G2" s="219"/>
      <c r="H2" s="218"/>
      <c r="I2" s="219"/>
    </row>
    <row r="3" spans="1:9" ht="19.5" customHeight="1">
      <c r="A3" s="84"/>
      <c r="B3" s="85"/>
      <c r="C3" s="85"/>
      <c r="D3" s="84"/>
      <c r="E3" s="86"/>
      <c r="F3" s="84"/>
      <c r="G3" s="86"/>
      <c r="H3" s="220" t="s">
        <v>145</v>
      </c>
      <c r="I3" s="221"/>
    </row>
    <row r="4" spans="1:9" ht="19.5" customHeight="1">
      <c r="A4" s="29"/>
      <c r="B4" s="30"/>
      <c r="C4" s="30"/>
      <c r="D4" s="222"/>
      <c r="E4" s="223"/>
      <c r="F4" s="222"/>
      <c r="G4" s="223"/>
      <c r="H4" s="222" t="s">
        <v>49</v>
      </c>
      <c r="I4" s="223"/>
    </row>
    <row r="5" spans="1:9" ht="23.25">
      <c r="A5" s="218" t="s">
        <v>78</v>
      </c>
      <c r="B5" s="224"/>
      <c r="C5" s="219"/>
      <c r="D5" s="32"/>
      <c r="E5" s="33"/>
      <c r="F5" s="32"/>
      <c r="G5" s="33"/>
      <c r="H5" s="32"/>
      <c r="I5" s="33"/>
    </row>
    <row r="6" spans="1:9" ht="23.25">
      <c r="A6" s="45" t="s">
        <v>79</v>
      </c>
      <c r="B6" s="48"/>
      <c r="C6" s="48"/>
      <c r="D6" s="35"/>
      <c r="E6" s="36"/>
      <c r="F6" s="35"/>
      <c r="G6" s="36"/>
      <c r="H6" s="35"/>
      <c r="I6" s="36"/>
    </row>
    <row r="7" spans="1:9" ht="23.25">
      <c r="A7" s="32"/>
      <c r="B7" s="48" t="s">
        <v>80</v>
      </c>
      <c r="C7" s="48"/>
      <c r="D7" s="49">
        <v>38000</v>
      </c>
      <c r="E7" s="53"/>
      <c r="F7" s="38">
        <v>36215.04</v>
      </c>
      <c r="G7" s="36"/>
      <c r="H7" s="242">
        <v>-1784.96</v>
      </c>
      <c r="I7" s="208"/>
    </row>
    <row r="8" spans="1:9" ht="23.25">
      <c r="A8" s="32"/>
      <c r="B8" s="48" t="s">
        <v>81</v>
      </c>
      <c r="C8" s="48"/>
      <c r="D8" s="49">
        <v>100000</v>
      </c>
      <c r="E8" s="53"/>
      <c r="F8" s="49">
        <v>103527.5</v>
      </c>
      <c r="G8" s="36"/>
      <c r="H8" s="242">
        <v>3527.5</v>
      </c>
      <c r="I8" s="244"/>
    </row>
    <row r="9" spans="1:9" ht="23.25">
      <c r="A9" s="32"/>
      <c r="B9" s="48" t="s">
        <v>82</v>
      </c>
      <c r="C9" s="48"/>
      <c r="D9" s="49">
        <v>20000</v>
      </c>
      <c r="E9" s="53"/>
      <c r="F9" s="49">
        <v>39262</v>
      </c>
      <c r="G9" s="36"/>
      <c r="H9" s="242">
        <v>19262</v>
      </c>
      <c r="I9" s="244"/>
    </row>
    <row r="10" spans="1:9" ht="23.25">
      <c r="A10" s="32"/>
      <c r="B10" s="48" t="s">
        <v>83</v>
      </c>
      <c r="C10" s="48"/>
      <c r="D10" s="49">
        <v>600000</v>
      </c>
      <c r="E10" s="53"/>
      <c r="F10" s="38">
        <v>721472.97</v>
      </c>
      <c r="G10" s="36"/>
      <c r="H10" s="242">
        <v>121472.97</v>
      </c>
      <c r="I10" s="244"/>
    </row>
    <row r="11" spans="1:9" ht="23.25">
      <c r="A11" s="32"/>
      <c r="B11" s="48" t="s">
        <v>84</v>
      </c>
      <c r="C11" s="48"/>
      <c r="D11" s="49">
        <v>2800000</v>
      </c>
      <c r="E11" s="53"/>
      <c r="F11" s="38">
        <v>1868474.83</v>
      </c>
      <c r="G11" s="36"/>
      <c r="H11" s="242">
        <v>-931525.17</v>
      </c>
      <c r="I11" s="244"/>
    </row>
    <row r="12" spans="1:9" ht="23.25">
      <c r="A12" s="32"/>
      <c r="B12" s="48" t="s">
        <v>85</v>
      </c>
      <c r="C12" s="48"/>
      <c r="D12" s="49">
        <v>800000</v>
      </c>
      <c r="E12" s="53"/>
      <c r="F12" s="49">
        <v>582859</v>
      </c>
      <c r="G12" s="36"/>
      <c r="H12" s="242">
        <v>-217141</v>
      </c>
      <c r="I12" s="244"/>
    </row>
    <row r="13" spans="1:9" ht="23.25">
      <c r="A13" s="32"/>
      <c r="B13" s="48" t="s">
        <v>86</v>
      </c>
      <c r="C13" s="48"/>
      <c r="D13" s="49">
        <v>6419300</v>
      </c>
      <c r="E13" s="53"/>
      <c r="F13" s="38">
        <v>4334385.88</v>
      </c>
      <c r="G13" s="36"/>
      <c r="H13" s="242">
        <v>-2084914.12</v>
      </c>
      <c r="I13" s="244"/>
    </row>
    <row r="14" spans="1:9" ht="23.25">
      <c r="A14" s="32"/>
      <c r="B14" s="48" t="s">
        <v>157</v>
      </c>
      <c r="C14" s="48"/>
      <c r="D14" s="49">
        <v>30500</v>
      </c>
      <c r="E14" s="53"/>
      <c r="F14" s="88">
        <v>37855.46</v>
      </c>
      <c r="G14" s="36"/>
      <c r="H14" s="242">
        <v>7355.46</v>
      </c>
      <c r="I14" s="244"/>
    </row>
    <row r="15" spans="1:9" ht="23.25">
      <c r="A15" s="250" t="s">
        <v>87</v>
      </c>
      <c r="B15" s="251"/>
      <c r="C15" s="252"/>
      <c r="D15" s="206">
        <f>SUM(D7:D14)</f>
        <v>10807800</v>
      </c>
      <c r="E15" s="207"/>
      <c r="F15" s="42">
        <f>SUM(F7:F14)</f>
        <v>7724052.68</v>
      </c>
      <c r="G15" s="43"/>
      <c r="H15" s="211">
        <f>SUM(H7:H14)</f>
        <v>-3083747.3200000003</v>
      </c>
      <c r="I15" s="212"/>
    </row>
    <row r="16" spans="1:23" ht="23.25">
      <c r="A16" s="218" t="s">
        <v>114</v>
      </c>
      <c r="B16" s="224"/>
      <c r="C16" s="219"/>
      <c r="D16" s="35"/>
      <c r="E16" s="36"/>
      <c r="F16" s="35"/>
      <c r="G16" s="36"/>
      <c r="H16" s="35"/>
      <c r="I16" s="36"/>
      <c r="P16" s="17"/>
      <c r="Q16" s="17"/>
      <c r="R16" s="17"/>
      <c r="S16" s="17"/>
      <c r="T16" s="17"/>
      <c r="U16" s="17"/>
      <c r="V16" s="17"/>
      <c r="W16" s="17"/>
    </row>
    <row r="17" spans="1:23" ht="23.25">
      <c r="A17" s="45" t="s">
        <v>88</v>
      </c>
      <c r="B17" s="48"/>
      <c r="C17" s="48"/>
      <c r="D17" s="35"/>
      <c r="E17" s="36"/>
      <c r="F17" s="35"/>
      <c r="G17" s="36"/>
      <c r="H17" s="35"/>
      <c r="I17" s="36"/>
      <c r="P17" s="17"/>
      <c r="Q17" s="17"/>
      <c r="R17" s="17"/>
      <c r="S17" s="17"/>
      <c r="T17" s="17"/>
      <c r="U17" s="17"/>
      <c r="V17" s="17"/>
      <c r="W17" s="17"/>
    </row>
    <row r="18" spans="1:23" ht="23.25">
      <c r="A18" s="32"/>
      <c r="B18" s="48" t="s">
        <v>89</v>
      </c>
      <c r="C18" s="48"/>
      <c r="D18" s="49">
        <v>3000</v>
      </c>
      <c r="E18" s="51"/>
      <c r="F18" s="49">
        <v>400</v>
      </c>
      <c r="G18" s="51"/>
      <c r="H18" s="242">
        <v>-2600</v>
      </c>
      <c r="I18" s="244"/>
      <c r="P18" s="17"/>
      <c r="Q18" s="17"/>
      <c r="R18" s="17"/>
      <c r="S18" s="17"/>
      <c r="T18" s="17"/>
      <c r="U18" s="17"/>
      <c r="V18" s="17"/>
      <c r="W18" s="17"/>
    </row>
    <row r="19" spans="1:23" ht="23.25">
      <c r="A19" s="32"/>
      <c r="B19" s="48" t="s">
        <v>90</v>
      </c>
      <c r="C19" s="48"/>
      <c r="D19" s="49">
        <v>1300</v>
      </c>
      <c r="E19" s="51"/>
      <c r="F19" s="49">
        <v>1275</v>
      </c>
      <c r="G19" s="51"/>
      <c r="H19" s="242">
        <v>-25</v>
      </c>
      <c r="I19" s="244"/>
      <c r="P19" s="17"/>
      <c r="Q19" s="17"/>
      <c r="R19" s="17"/>
      <c r="S19" s="17"/>
      <c r="T19" s="17"/>
      <c r="U19" s="17"/>
      <c r="V19" s="17"/>
      <c r="W19" s="17"/>
    </row>
    <row r="20" spans="1:23" ht="23.25">
      <c r="A20" s="32"/>
      <c r="B20" s="48" t="s">
        <v>159</v>
      </c>
      <c r="D20" s="88">
        <v>1000</v>
      </c>
      <c r="E20" s="51"/>
      <c r="F20" s="49">
        <v>1099.98</v>
      </c>
      <c r="G20" s="51"/>
      <c r="H20" s="242">
        <v>99.98</v>
      </c>
      <c r="I20" s="244"/>
      <c r="P20" s="87"/>
      <c r="Q20" s="199"/>
      <c r="R20" s="199"/>
      <c r="S20" s="17"/>
      <c r="T20" s="17"/>
      <c r="U20" s="17"/>
      <c r="V20" s="17"/>
      <c r="W20" s="17"/>
    </row>
    <row r="21" spans="1:23" ht="23.25">
      <c r="A21" s="32"/>
      <c r="B21" s="48" t="s">
        <v>160</v>
      </c>
      <c r="C21" s="48"/>
      <c r="D21" s="49">
        <v>17700</v>
      </c>
      <c r="E21" s="51"/>
      <c r="F21" s="49">
        <v>10352</v>
      </c>
      <c r="G21" s="51"/>
      <c r="H21" s="242">
        <v>-7348</v>
      </c>
      <c r="I21" s="244"/>
      <c r="P21" s="87"/>
      <c r="Q21" s="199"/>
      <c r="R21" s="199"/>
      <c r="S21" s="17"/>
      <c r="T21" s="17"/>
      <c r="U21" s="17"/>
      <c r="V21" s="17"/>
      <c r="W21" s="17"/>
    </row>
    <row r="22" spans="1:23" ht="23.25">
      <c r="A22" s="32"/>
      <c r="B22" s="48" t="s">
        <v>161</v>
      </c>
      <c r="C22" s="48"/>
      <c r="D22" s="49">
        <v>136000</v>
      </c>
      <c r="E22" s="51"/>
      <c r="F22" s="49">
        <v>110540</v>
      </c>
      <c r="G22" s="51"/>
      <c r="H22" s="242">
        <v>-25460</v>
      </c>
      <c r="I22" s="244"/>
      <c r="P22" s="87"/>
      <c r="Q22" s="199"/>
      <c r="R22" s="199"/>
      <c r="S22" s="17"/>
      <c r="T22" s="17"/>
      <c r="U22" s="17"/>
      <c r="V22" s="17"/>
      <c r="W22" s="17"/>
    </row>
    <row r="23" spans="1:23" ht="23.25">
      <c r="A23" s="32"/>
      <c r="B23" s="48" t="s">
        <v>162</v>
      </c>
      <c r="C23" s="48"/>
      <c r="D23" s="88" t="s">
        <v>11</v>
      </c>
      <c r="E23" s="51"/>
      <c r="F23" s="49">
        <v>5538</v>
      </c>
      <c r="G23" s="51"/>
      <c r="H23" s="242">
        <v>5538</v>
      </c>
      <c r="I23" s="244"/>
      <c r="P23" s="87"/>
      <c r="Q23" s="199"/>
      <c r="R23" s="199"/>
      <c r="S23" s="17"/>
      <c r="T23" s="17"/>
      <c r="U23" s="17"/>
      <c r="V23" s="17"/>
      <c r="W23" s="17"/>
    </row>
    <row r="24" spans="1:23" ht="23.25">
      <c r="A24" s="32"/>
      <c r="B24" s="48" t="s">
        <v>91</v>
      </c>
      <c r="C24" s="48"/>
      <c r="D24" s="88" t="s">
        <v>55</v>
      </c>
      <c r="E24" s="51"/>
      <c r="F24" s="49">
        <v>80</v>
      </c>
      <c r="G24" s="51"/>
      <c r="H24" s="204">
        <v>80</v>
      </c>
      <c r="I24" s="205"/>
      <c r="P24" s="87"/>
      <c r="Q24" s="199"/>
      <c r="R24" s="199"/>
      <c r="S24" s="17"/>
      <c r="T24" s="17"/>
      <c r="U24" s="17"/>
      <c r="V24" s="17"/>
      <c r="W24" s="17"/>
    </row>
    <row r="25" spans="1:9" ht="23.25">
      <c r="A25" s="250" t="s">
        <v>113</v>
      </c>
      <c r="B25" s="251"/>
      <c r="C25" s="252"/>
      <c r="D25" s="52">
        <f>SUM(D18:D24)</f>
        <v>159000</v>
      </c>
      <c r="E25" s="43"/>
      <c r="F25" s="42">
        <f>SUM(F18:F24)</f>
        <v>129284.98</v>
      </c>
      <c r="G25" s="43"/>
      <c r="H25" s="211">
        <f>SUM(H18:H24)</f>
        <v>-29715.020000000004</v>
      </c>
      <c r="I25" s="212"/>
    </row>
    <row r="26" spans="1:10" ht="12.75">
      <c r="A26" s="17"/>
      <c r="B26" s="17"/>
      <c r="C26" s="17"/>
      <c r="D26" s="17"/>
      <c r="E26" s="17"/>
      <c r="F26" s="17"/>
      <c r="G26" s="17"/>
      <c r="H26" s="17"/>
      <c r="I26" s="17"/>
      <c r="J26" s="37"/>
    </row>
    <row r="27" spans="1:10" ht="12.75">
      <c r="A27" s="17"/>
      <c r="B27" s="17"/>
      <c r="C27" s="17"/>
      <c r="D27" s="17"/>
      <c r="E27" s="17"/>
      <c r="F27" s="17"/>
      <c r="G27" s="17"/>
      <c r="H27" s="17"/>
      <c r="I27" s="17"/>
      <c r="J27" s="37"/>
    </row>
    <row r="28" spans="1:10" ht="12.75">
      <c r="A28" s="17"/>
      <c r="B28" s="17"/>
      <c r="C28" s="17"/>
      <c r="D28" s="17"/>
      <c r="E28" s="17"/>
      <c r="F28" s="17"/>
      <c r="G28" s="17"/>
      <c r="H28" s="17"/>
      <c r="I28" s="17"/>
      <c r="J28" s="37"/>
    </row>
    <row r="29" spans="1:10" ht="12.75">
      <c r="A29" s="17"/>
      <c r="B29" s="17"/>
      <c r="C29" s="17"/>
      <c r="D29" s="17"/>
      <c r="E29" s="17"/>
      <c r="F29" s="17"/>
      <c r="G29" s="17"/>
      <c r="H29" s="17"/>
      <c r="I29" s="17"/>
      <c r="J29" s="37"/>
    </row>
    <row r="30" ht="12.75">
      <c r="J30" s="37"/>
    </row>
    <row r="31" ht="12.75">
      <c r="J31" s="37"/>
    </row>
    <row r="32" spans="1:10" ht="23.25">
      <c r="A32" s="218" t="s">
        <v>72</v>
      </c>
      <c r="B32" s="224"/>
      <c r="C32" s="219"/>
      <c r="D32" s="218" t="s">
        <v>74</v>
      </c>
      <c r="E32" s="219"/>
      <c r="F32" s="218" t="s">
        <v>73</v>
      </c>
      <c r="G32" s="219"/>
      <c r="H32" s="218"/>
      <c r="I32" s="219"/>
      <c r="J32" s="37"/>
    </row>
    <row r="33" spans="1:10" ht="19.5" customHeight="1">
      <c r="A33" s="84"/>
      <c r="B33" s="85"/>
      <c r="C33" s="86"/>
      <c r="D33" s="84"/>
      <c r="E33" s="86"/>
      <c r="F33" s="84"/>
      <c r="G33" s="86"/>
      <c r="H33" s="84" t="s">
        <v>146</v>
      </c>
      <c r="I33" s="86"/>
      <c r="J33" s="37"/>
    </row>
    <row r="34" spans="1:10" ht="19.5" customHeight="1">
      <c r="A34" s="29"/>
      <c r="B34" s="30"/>
      <c r="C34" s="31"/>
      <c r="D34" s="26"/>
      <c r="E34" s="34"/>
      <c r="F34" s="222"/>
      <c r="G34" s="223"/>
      <c r="H34" s="26" t="s">
        <v>49</v>
      </c>
      <c r="I34" s="34"/>
      <c r="J34" s="37"/>
    </row>
    <row r="35" spans="1:10" ht="23.25">
      <c r="A35" s="45" t="s">
        <v>92</v>
      </c>
      <c r="B35" s="46"/>
      <c r="C35" s="46"/>
      <c r="D35" s="47"/>
      <c r="E35" s="47"/>
      <c r="F35" s="41"/>
      <c r="G35" s="40"/>
      <c r="H35" s="41"/>
      <c r="I35" s="40"/>
      <c r="J35" s="37"/>
    </row>
    <row r="36" spans="1:10" ht="23.25">
      <c r="A36" s="32"/>
      <c r="B36" s="48" t="s">
        <v>93</v>
      </c>
      <c r="C36" s="48"/>
      <c r="D36" s="49">
        <v>35000</v>
      </c>
      <c r="E36" s="36"/>
      <c r="F36" s="49">
        <v>34370.45</v>
      </c>
      <c r="G36" s="51"/>
      <c r="H36" s="49">
        <v>-629.55</v>
      </c>
      <c r="I36" s="36"/>
      <c r="J36" s="37"/>
    </row>
    <row r="37" spans="1:10" ht="23.25">
      <c r="A37" s="32"/>
      <c r="B37" s="48" t="s">
        <v>94</v>
      </c>
      <c r="C37" s="48"/>
      <c r="D37" s="49">
        <v>5000</v>
      </c>
      <c r="E37" s="36"/>
      <c r="F37" s="49">
        <v>21500</v>
      </c>
      <c r="G37" s="51"/>
      <c r="H37" s="49">
        <v>16500</v>
      </c>
      <c r="I37" s="36"/>
      <c r="J37" s="37"/>
    </row>
    <row r="38" spans="1:10" ht="23.25">
      <c r="A38" s="32"/>
      <c r="B38" s="48" t="s">
        <v>147</v>
      </c>
      <c r="C38" s="48"/>
      <c r="D38" s="88" t="s">
        <v>49</v>
      </c>
      <c r="E38" s="36"/>
      <c r="F38" s="49">
        <v>39950</v>
      </c>
      <c r="G38" s="51"/>
      <c r="H38" s="49">
        <v>39950</v>
      </c>
      <c r="I38" s="36"/>
      <c r="J38" s="37"/>
    </row>
    <row r="39" spans="1:10" ht="23.25">
      <c r="A39" s="32"/>
      <c r="B39" s="91" t="s">
        <v>148</v>
      </c>
      <c r="C39" s="48"/>
      <c r="D39" s="88" t="s">
        <v>49</v>
      </c>
      <c r="E39" s="36"/>
      <c r="F39" s="49">
        <v>250</v>
      </c>
      <c r="G39" s="51"/>
      <c r="H39" s="49">
        <v>250</v>
      </c>
      <c r="I39" s="36"/>
      <c r="J39" s="37"/>
    </row>
    <row r="40" spans="1:10" ht="23.25">
      <c r="A40" s="250" t="s">
        <v>97</v>
      </c>
      <c r="B40" s="251"/>
      <c r="C40" s="252"/>
      <c r="D40" s="94">
        <f>SUM(D36:D39)</f>
        <v>40000</v>
      </c>
      <c r="E40" s="43"/>
      <c r="F40" s="94">
        <f>SUM(F36:F39)</f>
        <v>96070.45</v>
      </c>
      <c r="G40" s="95"/>
      <c r="H40" s="94">
        <f>SUM(H36:H39)</f>
        <v>56070.45</v>
      </c>
      <c r="I40" s="44"/>
      <c r="J40" s="37"/>
    </row>
    <row r="41" spans="1:10" ht="23.25">
      <c r="A41" s="45" t="s">
        <v>95</v>
      </c>
      <c r="B41" s="46"/>
      <c r="C41" s="48"/>
      <c r="D41" s="49"/>
      <c r="E41" s="36"/>
      <c r="F41" s="49"/>
      <c r="G41" s="51"/>
      <c r="H41" s="35"/>
      <c r="I41" s="36"/>
      <c r="J41" s="37"/>
    </row>
    <row r="42" spans="1:10" ht="23.25">
      <c r="A42" s="32"/>
      <c r="B42" s="48" t="s">
        <v>96</v>
      </c>
      <c r="C42" s="48"/>
      <c r="D42" s="49">
        <v>97000</v>
      </c>
      <c r="E42" s="51"/>
      <c r="F42" s="49">
        <v>111500</v>
      </c>
      <c r="G42" s="51"/>
      <c r="H42" s="49">
        <v>14500</v>
      </c>
      <c r="I42" s="36"/>
      <c r="J42" s="37"/>
    </row>
    <row r="43" spans="1:10" ht="23.25">
      <c r="A43" s="32"/>
      <c r="B43" s="48" t="s">
        <v>98</v>
      </c>
      <c r="C43" s="48"/>
      <c r="D43" s="49">
        <v>2000</v>
      </c>
      <c r="E43" s="51"/>
      <c r="F43" s="88" t="s">
        <v>55</v>
      </c>
      <c r="G43" s="51"/>
      <c r="H43" s="49">
        <v>-2000</v>
      </c>
      <c r="I43" s="36"/>
      <c r="J43" s="37"/>
    </row>
    <row r="44" spans="1:10" ht="23.25">
      <c r="A44" s="32"/>
      <c r="B44" s="48" t="s">
        <v>149</v>
      </c>
      <c r="C44" s="48"/>
      <c r="D44" s="49">
        <v>1000</v>
      </c>
      <c r="E44" s="51"/>
      <c r="F44" s="49">
        <v>35</v>
      </c>
      <c r="G44" s="51"/>
      <c r="H44" s="49">
        <v>-965</v>
      </c>
      <c r="I44" s="36"/>
      <c r="J44" s="37"/>
    </row>
    <row r="45" spans="1:10" ht="23.25">
      <c r="A45" s="32"/>
      <c r="C45" s="48"/>
      <c r="D45" s="49"/>
      <c r="E45" s="36"/>
      <c r="F45" s="49"/>
      <c r="G45" s="51"/>
      <c r="H45" s="35"/>
      <c r="I45" s="36"/>
      <c r="J45" s="37"/>
    </row>
    <row r="46" spans="1:10" ht="23.25">
      <c r="A46" s="250" t="s">
        <v>99</v>
      </c>
      <c r="B46" s="251"/>
      <c r="C46" s="252"/>
      <c r="D46" s="94">
        <f>SUM(D42:D45)</f>
        <v>100000</v>
      </c>
      <c r="E46" s="43"/>
      <c r="F46" s="94">
        <f>SUM(F42:F45)</f>
        <v>111535</v>
      </c>
      <c r="G46" s="95"/>
      <c r="H46" s="52">
        <f>SUM(H42:H45)</f>
        <v>11535</v>
      </c>
      <c r="I46" s="44"/>
      <c r="J46" s="37"/>
    </row>
    <row r="47" spans="1:10" ht="23.25">
      <c r="A47" s="45" t="s">
        <v>100</v>
      </c>
      <c r="B47" s="46"/>
      <c r="C47" s="48"/>
      <c r="D47" s="35"/>
      <c r="E47" s="36"/>
      <c r="F47" s="35"/>
      <c r="G47" s="36"/>
      <c r="H47" s="35"/>
      <c r="I47" s="36"/>
      <c r="J47" s="37"/>
    </row>
    <row r="48" spans="1:10" ht="23.25">
      <c r="A48" s="32"/>
      <c r="B48" s="46" t="s">
        <v>101</v>
      </c>
      <c r="C48" s="48"/>
      <c r="D48" s="49">
        <v>4826138</v>
      </c>
      <c r="E48" s="36"/>
      <c r="F48" s="49">
        <v>6136546</v>
      </c>
      <c r="G48" s="53"/>
      <c r="H48" s="49">
        <v>1310546</v>
      </c>
      <c r="I48" s="36"/>
      <c r="J48" s="37"/>
    </row>
    <row r="49" spans="1:10" ht="23.25">
      <c r="A49" s="32"/>
      <c r="B49" s="48" t="s">
        <v>102</v>
      </c>
      <c r="C49" s="48"/>
      <c r="D49" s="88" t="s">
        <v>49</v>
      </c>
      <c r="E49" s="36"/>
      <c r="F49" s="49">
        <v>649635</v>
      </c>
      <c r="G49" s="53"/>
      <c r="H49" s="49">
        <v>649635</v>
      </c>
      <c r="I49" s="36"/>
      <c r="J49" s="37"/>
    </row>
    <row r="50" spans="1:10" ht="23.25">
      <c r="A50" s="32"/>
      <c r="B50" s="48" t="s">
        <v>103</v>
      </c>
      <c r="C50" s="48"/>
      <c r="D50" s="88" t="s">
        <v>49</v>
      </c>
      <c r="E50" s="36"/>
      <c r="F50" s="49">
        <v>900500</v>
      </c>
      <c r="G50" s="53"/>
      <c r="H50" s="49">
        <v>900500</v>
      </c>
      <c r="I50" s="36"/>
      <c r="J50" s="37"/>
    </row>
    <row r="51" spans="1:10" ht="23.25">
      <c r="A51" s="32"/>
      <c r="B51" s="48" t="s">
        <v>104</v>
      </c>
      <c r="C51" s="48"/>
      <c r="D51" s="88" t="s">
        <v>49</v>
      </c>
      <c r="E51" s="36"/>
      <c r="F51" s="49">
        <v>42000</v>
      </c>
      <c r="G51" s="53"/>
      <c r="H51" s="49">
        <v>42000</v>
      </c>
      <c r="I51" s="36"/>
      <c r="J51" s="37"/>
    </row>
    <row r="52" spans="1:10" ht="23.25">
      <c r="A52" s="32"/>
      <c r="B52" s="48" t="s">
        <v>105</v>
      </c>
      <c r="C52" s="48"/>
      <c r="D52" s="88" t="s">
        <v>49</v>
      </c>
      <c r="E52" s="36"/>
      <c r="F52" s="49">
        <v>60000</v>
      </c>
      <c r="G52" s="53"/>
      <c r="H52" s="49">
        <v>60000</v>
      </c>
      <c r="I52" s="36"/>
      <c r="J52" s="37"/>
    </row>
    <row r="53" spans="1:10" ht="23.25">
      <c r="A53" s="32"/>
      <c r="B53" s="48" t="s">
        <v>106</v>
      </c>
      <c r="C53" s="48"/>
      <c r="D53" s="88" t="s">
        <v>49</v>
      </c>
      <c r="E53" s="36"/>
      <c r="F53" s="49">
        <v>85400</v>
      </c>
      <c r="G53" s="53"/>
      <c r="H53" s="49">
        <v>85400</v>
      </c>
      <c r="I53" s="36"/>
      <c r="J53" s="37"/>
    </row>
    <row r="54" spans="1:10" ht="23.25">
      <c r="A54" s="32"/>
      <c r="B54" s="48" t="s">
        <v>107</v>
      </c>
      <c r="C54" s="48"/>
      <c r="D54" s="88" t="s">
        <v>49</v>
      </c>
      <c r="E54" s="36"/>
      <c r="F54" s="49">
        <v>122000</v>
      </c>
      <c r="G54" s="53"/>
      <c r="H54" s="49">
        <v>122000</v>
      </c>
      <c r="I54" s="36"/>
      <c r="J54" s="37"/>
    </row>
    <row r="55" spans="1:10" ht="23.25">
      <c r="A55" s="27"/>
      <c r="B55" s="28" t="s">
        <v>108</v>
      </c>
      <c r="C55" s="28"/>
      <c r="D55" s="89" t="s">
        <v>49</v>
      </c>
      <c r="E55" s="39"/>
      <c r="F55" s="50">
        <v>180198</v>
      </c>
      <c r="G55" s="54"/>
      <c r="H55" s="50">
        <v>180198</v>
      </c>
      <c r="I55" s="39"/>
      <c r="J55" s="37"/>
    </row>
    <row r="56" spans="5:10" ht="23.25">
      <c r="E56" s="17"/>
      <c r="F56" s="93"/>
      <c r="J56" s="37"/>
    </row>
    <row r="57" spans="1:10" ht="23.25">
      <c r="A57" s="17"/>
      <c r="B57" s="17"/>
      <c r="C57" s="17"/>
      <c r="D57" s="17"/>
      <c r="E57" s="17"/>
      <c r="F57" s="93"/>
      <c r="G57" s="17"/>
      <c r="H57" s="17"/>
      <c r="I57" s="17"/>
      <c r="J57" s="37"/>
    </row>
    <row r="58" spans="1:10" ht="12.75">
      <c r="A58" s="17"/>
      <c r="B58" s="17"/>
      <c r="C58" s="17"/>
      <c r="D58" s="17"/>
      <c r="E58" s="17"/>
      <c r="F58" s="17"/>
      <c r="G58" s="17"/>
      <c r="H58" s="17"/>
      <c r="I58" s="17"/>
      <c r="J58" s="37"/>
    </row>
    <row r="59" spans="1:10" ht="12.75">
      <c r="A59" s="17"/>
      <c r="B59" s="17"/>
      <c r="C59" s="17"/>
      <c r="D59" s="17"/>
      <c r="E59" s="17"/>
      <c r="F59" s="17"/>
      <c r="G59" s="17"/>
      <c r="H59" s="17"/>
      <c r="I59" s="17"/>
      <c r="J59" s="37"/>
    </row>
    <row r="60" spans="1:10" ht="12.75">
      <c r="A60" s="17"/>
      <c r="B60" s="17"/>
      <c r="C60" s="17"/>
      <c r="D60" s="17"/>
      <c r="E60" s="17"/>
      <c r="F60" s="17"/>
      <c r="G60" s="17"/>
      <c r="H60" s="17"/>
      <c r="I60" s="17"/>
      <c r="J60" s="37"/>
    </row>
    <row r="61" spans="1:9" ht="12.75">
      <c r="A61" s="17"/>
      <c r="B61" s="17"/>
      <c r="C61" s="17"/>
      <c r="D61" s="17"/>
      <c r="E61" s="17"/>
      <c r="F61" s="17"/>
      <c r="G61" s="17"/>
      <c r="H61" s="17"/>
      <c r="I61" s="17"/>
    </row>
    <row r="62" spans="1:9" ht="12.75">
      <c r="A62" s="17"/>
      <c r="B62" s="17"/>
      <c r="C62" s="17"/>
      <c r="D62" s="17"/>
      <c r="E62" s="17"/>
      <c r="F62" s="17"/>
      <c r="G62" s="17"/>
      <c r="H62" s="17"/>
      <c r="I62" s="17"/>
    </row>
    <row r="64" spans="1:9" ht="23.25">
      <c r="A64" s="218" t="s">
        <v>72</v>
      </c>
      <c r="B64" s="224"/>
      <c r="C64" s="219"/>
      <c r="D64" s="218" t="s">
        <v>74</v>
      </c>
      <c r="E64" s="219"/>
      <c r="F64" s="218" t="s">
        <v>73</v>
      </c>
      <c r="G64" s="219"/>
      <c r="H64" s="218" t="s">
        <v>75</v>
      </c>
      <c r="I64" s="219"/>
    </row>
    <row r="65" spans="1:9" ht="19.5" customHeight="1">
      <c r="A65" s="84"/>
      <c r="B65" s="85"/>
      <c r="C65" s="86"/>
      <c r="D65" s="84"/>
      <c r="E65" s="86"/>
      <c r="F65" s="84"/>
      <c r="G65" s="86"/>
      <c r="H65" s="220" t="s">
        <v>146</v>
      </c>
      <c r="I65" s="221"/>
    </row>
    <row r="66" spans="1:9" ht="19.5" customHeight="1">
      <c r="A66" s="29"/>
      <c r="B66" s="30"/>
      <c r="C66" s="31"/>
      <c r="D66" s="222"/>
      <c r="E66" s="223"/>
      <c r="F66" s="222"/>
      <c r="G66" s="223"/>
      <c r="H66" s="222" t="s">
        <v>49</v>
      </c>
      <c r="I66" s="223"/>
    </row>
    <row r="67" spans="1:9" ht="23.25">
      <c r="A67" s="32"/>
      <c r="B67" s="48" t="s">
        <v>109</v>
      </c>
      <c r="C67" s="48"/>
      <c r="D67" s="88" t="s">
        <v>49</v>
      </c>
      <c r="E67" s="51"/>
      <c r="F67" s="49">
        <v>360449</v>
      </c>
      <c r="G67" s="53"/>
      <c r="H67" s="49">
        <v>360449</v>
      </c>
      <c r="I67" s="36"/>
    </row>
    <row r="68" spans="1:9" ht="23.25">
      <c r="A68" s="32"/>
      <c r="B68" s="48" t="s">
        <v>150</v>
      </c>
      <c r="C68" s="48"/>
      <c r="D68" s="88" t="s">
        <v>49</v>
      </c>
      <c r="E68" s="51"/>
      <c r="F68" s="49">
        <v>6615</v>
      </c>
      <c r="G68" s="53"/>
      <c r="H68" s="49">
        <v>6615</v>
      </c>
      <c r="I68" s="36"/>
    </row>
    <row r="69" spans="1:9" ht="23.25">
      <c r="A69" s="32"/>
      <c r="B69" s="48" t="s">
        <v>151</v>
      </c>
      <c r="C69" s="48"/>
      <c r="D69" s="88" t="s">
        <v>49</v>
      </c>
      <c r="E69" s="51"/>
      <c r="F69" s="49">
        <v>13230</v>
      </c>
      <c r="G69" s="53"/>
      <c r="H69" s="49">
        <v>13230</v>
      </c>
      <c r="I69" s="36"/>
    </row>
    <row r="70" spans="1:9" ht="23.25">
      <c r="A70" s="32"/>
      <c r="B70" s="48" t="s">
        <v>152</v>
      </c>
      <c r="C70" s="48"/>
      <c r="D70" s="88" t="s">
        <v>49</v>
      </c>
      <c r="E70" s="51"/>
      <c r="F70" s="49">
        <v>4359</v>
      </c>
      <c r="G70" s="53"/>
      <c r="H70" s="49">
        <v>4359</v>
      </c>
      <c r="I70" s="36"/>
    </row>
    <row r="71" spans="1:9" ht="23.25">
      <c r="A71" s="48"/>
      <c r="B71" s="48" t="s">
        <v>153</v>
      </c>
      <c r="C71" s="48"/>
      <c r="D71" s="88" t="s">
        <v>49</v>
      </c>
      <c r="E71" s="51"/>
      <c r="F71" s="49">
        <v>8863</v>
      </c>
      <c r="G71" s="53"/>
      <c r="H71" s="87">
        <v>8863</v>
      </c>
      <c r="I71" s="36"/>
    </row>
    <row r="72" spans="1:9" ht="23.25">
      <c r="A72" s="32"/>
      <c r="B72" s="48" t="s">
        <v>154</v>
      </c>
      <c r="C72" s="48"/>
      <c r="D72" s="88" t="s">
        <v>49</v>
      </c>
      <c r="E72" s="51"/>
      <c r="F72" s="49">
        <v>3234000</v>
      </c>
      <c r="G72" s="53"/>
      <c r="H72" s="49">
        <v>3234000</v>
      </c>
      <c r="I72" s="36"/>
    </row>
    <row r="73" spans="1:9" ht="23.25">
      <c r="A73" s="32"/>
      <c r="B73" s="48" t="s">
        <v>155</v>
      </c>
      <c r="C73" s="48"/>
      <c r="D73" s="88" t="s">
        <v>49</v>
      </c>
      <c r="E73" s="51"/>
      <c r="F73" s="49">
        <v>372000</v>
      </c>
      <c r="G73" s="53"/>
      <c r="H73" s="49">
        <v>372000</v>
      </c>
      <c r="I73" s="36"/>
    </row>
    <row r="74" spans="1:9" ht="23.25">
      <c r="A74" s="32"/>
      <c r="B74" s="48" t="s">
        <v>156</v>
      </c>
      <c r="C74" s="48"/>
      <c r="D74" s="88" t="s">
        <v>49</v>
      </c>
      <c r="E74" s="51"/>
      <c r="F74" s="49">
        <v>150000</v>
      </c>
      <c r="G74" s="53"/>
      <c r="H74" s="49">
        <v>150000</v>
      </c>
      <c r="I74" s="36"/>
    </row>
    <row r="75" spans="1:9" ht="23.25">
      <c r="A75" s="32"/>
      <c r="B75" s="48" t="s">
        <v>110</v>
      </c>
      <c r="C75" s="48"/>
      <c r="D75" s="88" t="s">
        <v>49</v>
      </c>
      <c r="E75" s="36"/>
      <c r="F75" s="49">
        <v>151364</v>
      </c>
      <c r="G75" s="53"/>
      <c r="H75" s="49">
        <v>157364</v>
      </c>
      <c r="I75" s="36"/>
    </row>
    <row r="76" spans="1:9" ht="23.25">
      <c r="A76" s="32"/>
      <c r="B76" s="48"/>
      <c r="C76" s="48"/>
      <c r="D76" s="35"/>
      <c r="E76" s="36"/>
      <c r="F76" s="88"/>
      <c r="G76" s="53"/>
      <c r="H76" s="35"/>
      <c r="I76" s="36"/>
    </row>
    <row r="77" spans="1:9" ht="23.25">
      <c r="A77" s="250" t="s">
        <v>111</v>
      </c>
      <c r="B77" s="251"/>
      <c r="C77" s="252"/>
      <c r="D77" s="90">
        <v>4826000</v>
      </c>
      <c r="E77" s="7"/>
      <c r="F77" s="211">
        <v>12477159</v>
      </c>
      <c r="G77" s="212"/>
      <c r="H77" s="94">
        <v>7651159</v>
      </c>
      <c r="I77" s="44"/>
    </row>
    <row r="78" spans="1:9" ht="24" thickBot="1">
      <c r="A78" s="213" t="s">
        <v>112</v>
      </c>
      <c r="B78" s="214"/>
      <c r="C78" s="215"/>
      <c r="D78" s="96">
        <v>15932800</v>
      </c>
      <c r="E78" s="97"/>
      <c r="F78" s="216">
        <v>20538102.11</v>
      </c>
      <c r="G78" s="217"/>
      <c r="H78" s="98">
        <v>4605302.11</v>
      </c>
      <c r="I78" s="92"/>
    </row>
    <row r="82" spans="1:9" ht="23.25">
      <c r="A82" s="2"/>
      <c r="B82" s="2"/>
      <c r="C82" s="2"/>
      <c r="D82" s="2"/>
      <c r="E82" s="2"/>
      <c r="F82" s="2"/>
      <c r="G82" s="2"/>
      <c r="H82" s="2"/>
      <c r="I82" s="2"/>
    </row>
    <row r="83" spans="1:9" ht="23.25">
      <c r="A83" s="2"/>
      <c r="B83" s="2"/>
      <c r="C83" s="2"/>
      <c r="D83" s="2"/>
      <c r="E83" s="2"/>
      <c r="F83" s="2"/>
      <c r="G83" s="2"/>
      <c r="H83" s="2"/>
      <c r="I83" s="2"/>
    </row>
    <row r="84" spans="1:9" ht="23.25">
      <c r="A84" s="2"/>
      <c r="B84" s="2"/>
      <c r="C84" s="2"/>
      <c r="D84" s="2"/>
      <c r="E84" s="2"/>
      <c r="F84" s="2"/>
      <c r="G84" s="2"/>
      <c r="H84" s="2"/>
      <c r="I84" s="2"/>
    </row>
    <row r="85" spans="1:9" ht="23.25">
      <c r="A85" s="2"/>
      <c r="B85" s="2"/>
      <c r="C85" s="2"/>
      <c r="D85" s="2"/>
      <c r="E85" s="2"/>
      <c r="F85" s="2"/>
      <c r="G85" s="2"/>
      <c r="H85" s="2"/>
      <c r="I85" s="2"/>
    </row>
    <row r="86" spans="1:9" ht="23.25">
      <c r="A86" s="2"/>
      <c r="B86" s="2"/>
      <c r="C86" s="2"/>
      <c r="D86" s="2"/>
      <c r="E86" s="2"/>
      <c r="F86" s="2"/>
      <c r="G86" s="2"/>
      <c r="H86" s="2"/>
      <c r="I86" s="2"/>
    </row>
    <row r="87" spans="1:9" ht="23.25">
      <c r="A87" s="2"/>
      <c r="B87" s="2"/>
      <c r="C87" s="2"/>
      <c r="D87" s="2"/>
      <c r="E87" s="2"/>
      <c r="F87" s="2"/>
      <c r="G87" s="2"/>
      <c r="H87" s="2"/>
      <c r="I87" s="2"/>
    </row>
    <row r="88" spans="1:9" ht="23.25">
      <c r="A88" s="2"/>
      <c r="B88" s="2"/>
      <c r="C88" s="2"/>
      <c r="D88" s="2"/>
      <c r="E88" s="2"/>
      <c r="F88" s="2"/>
      <c r="G88" s="2"/>
      <c r="H88" s="2"/>
      <c r="I88" s="2"/>
    </row>
    <row r="89" spans="1:9" ht="23.25">
      <c r="A89" s="2"/>
      <c r="B89" s="2"/>
      <c r="C89" s="2"/>
      <c r="D89" s="2"/>
      <c r="E89" s="2"/>
      <c r="F89" s="2"/>
      <c r="G89" s="2"/>
      <c r="H89" s="2"/>
      <c r="I89" s="2"/>
    </row>
    <row r="90" spans="1:9" ht="23.25">
      <c r="A90" s="2"/>
      <c r="B90" s="2"/>
      <c r="C90" s="2"/>
      <c r="D90" s="2"/>
      <c r="E90" s="2"/>
      <c r="F90" s="2"/>
      <c r="G90" s="2"/>
      <c r="H90" s="2"/>
      <c r="I90" s="2"/>
    </row>
    <row r="91" spans="1:9" ht="23.25">
      <c r="A91" s="2"/>
      <c r="B91" s="2"/>
      <c r="C91" s="2"/>
      <c r="D91" s="2"/>
      <c r="E91" s="2"/>
      <c r="F91" s="2"/>
      <c r="G91" s="2"/>
      <c r="H91" s="2"/>
      <c r="I91" s="2"/>
    </row>
    <row r="92" spans="1:9" ht="23.25">
      <c r="A92" s="2"/>
      <c r="B92" s="2"/>
      <c r="C92" s="2"/>
      <c r="D92" s="2"/>
      <c r="E92" s="2"/>
      <c r="F92" s="2"/>
      <c r="G92" s="2"/>
      <c r="H92" s="2"/>
      <c r="I92" s="2"/>
    </row>
    <row r="95" spans="1:9" ht="26.25">
      <c r="A95" s="246" t="s">
        <v>115</v>
      </c>
      <c r="B95" s="247"/>
      <c r="C95" s="247"/>
      <c r="D95" s="247"/>
      <c r="E95" s="247"/>
      <c r="F95" s="247"/>
      <c r="G95" s="247"/>
      <c r="H95" s="247"/>
      <c r="I95" s="248"/>
    </row>
    <row r="96" spans="1:9" ht="21">
      <c r="A96" s="240" t="s">
        <v>116</v>
      </c>
      <c r="B96" s="249"/>
      <c r="C96" s="241"/>
      <c r="D96" s="240" t="s">
        <v>134</v>
      </c>
      <c r="E96" s="241"/>
      <c r="F96" s="240" t="s">
        <v>74</v>
      </c>
      <c r="G96" s="241"/>
      <c r="H96" s="240" t="s">
        <v>75</v>
      </c>
      <c r="I96" s="241"/>
    </row>
    <row r="97" spans="1:9" ht="21">
      <c r="A97" s="55"/>
      <c r="B97" s="56"/>
      <c r="C97" s="56"/>
      <c r="D97" s="209" t="s">
        <v>117</v>
      </c>
      <c r="E97" s="210"/>
      <c r="F97" s="209" t="s">
        <v>76</v>
      </c>
      <c r="G97" s="210"/>
      <c r="H97" s="209" t="s">
        <v>77</v>
      </c>
      <c r="I97" s="210"/>
    </row>
    <row r="98" spans="1:9" ht="21">
      <c r="A98" s="240" t="s">
        <v>118</v>
      </c>
      <c r="B98" s="249"/>
      <c r="C98" s="241"/>
      <c r="D98" s="59"/>
      <c r="E98" s="60"/>
      <c r="F98" s="59"/>
      <c r="G98" s="60"/>
      <c r="H98" s="59"/>
      <c r="I98" s="60"/>
    </row>
    <row r="99" spans="1:9" ht="21">
      <c r="A99" s="61" t="s">
        <v>119</v>
      </c>
      <c r="B99" s="62"/>
      <c r="C99" s="63"/>
      <c r="D99" s="64">
        <v>6013494.52</v>
      </c>
      <c r="E99" s="65"/>
      <c r="F99" s="64">
        <v>6024300</v>
      </c>
      <c r="G99" s="66"/>
      <c r="H99" s="67"/>
      <c r="I99" s="66"/>
    </row>
    <row r="100" spans="1:9" ht="21">
      <c r="A100" s="61" t="s">
        <v>120</v>
      </c>
      <c r="B100" s="62"/>
      <c r="C100" s="63"/>
      <c r="D100" s="68">
        <v>100000</v>
      </c>
      <c r="E100" s="69"/>
      <c r="F100" s="64">
        <v>409260</v>
      </c>
      <c r="G100" s="63"/>
      <c r="H100" s="61"/>
      <c r="I100" s="63"/>
    </row>
    <row r="101" spans="1:9" ht="21">
      <c r="A101" s="253" t="s">
        <v>121</v>
      </c>
      <c r="B101" s="254"/>
      <c r="C101" s="255"/>
      <c r="D101" s="68"/>
      <c r="E101" s="69"/>
      <c r="F101" s="64"/>
      <c r="G101" s="66"/>
      <c r="H101" s="61"/>
      <c r="I101" s="63"/>
    </row>
    <row r="102" spans="1:9" ht="21">
      <c r="A102" s="61" t="s">
        <v>122</v>
      </c>
      <c r="B102" s="62"/>
      <c r="C102" s="63"/>
      <c r="D102" s="68">
        <v>383371.81</v>
      </c>
      <c r="E102" s="69"/>
      <c r="F102" s="64">
        <v>527350</v>
      </c>
      <c r="G102" s="66"/>
      <c r="H102" s="61"/>
      <c r="I102" s="63"/>
    </row>
    <row r="103" spans="1:9" ht="21">
      <c r="A103" s="61" t="s">
        <v>123</v>
      </c>
      <c r="B103" s="62"/>
      <c r="C103" s="63"/>
      <c r="D103" s="68">
        <v>552600</v>
      </c>
      <c r="E103" s="69"/>
      <c r="F103" s="64">
        <v>740000</v>
      </c>
      <c r="G103" s="66"/>
      <c r="H103" s="61"/>
      <c r="I103" s="63"/>
    </row>
    <row r="104" spans="1:9" ht="21">
      <c r="A104" s="61" t="s">
        <v>124</v>
      </c>
      <c r="B104" s="62"/>
      <c r="C104" s="63"/>
      <c r="D104" s="68">
        <v>4654375.34</v>
      </c>
      <c r="E104" s="69"/>
      <c r="F104" s="64">
        <v>6388740</v>
      </c>
      <c r="G104" s="66"/>
      <c r="H104" s="61"/>
      <c r="I104" s="63"/>
    </row>
    <row r="105" spans="1:9" ht="21">
      <c r="A105" s="61" t="s">
        <v>125</v>
      </c>
      <c r="B105" s="62"/>
      <c r="C105" s="63"/>
      <c r="D105" s="68">
        <v>722252</v>
      </c>
      <c r="E105" s="69"/>
      <c r="F105" s="64">
        <v>618000</v>
      </c>
      <c r="G105" s="66"/>
      <c r="H105" s="61"/>
      <c r="I105" s="63"/>
    </row>
    <row r="106" spans="1:9" ht="21">
      <c r="A106" s="61" t="s">
        <v>126</v>
      </c>
      <c r="B106" s="62"/>
      <c r="C106" s="63"/>
      <c r="D106" s="68">
        <v>190750</v>
      </c>
      <c r="E106" s="69"/>
      <c r="F106" s="64">
        <v>487500</v>
      </c>
      <c r="G106" s="66"/>
      <c r="H106" s="61"/>
      <c r="I106" s="63"/>
    </row>
    <row r="107" spans="1:9" ht="21">
      <c r="A107" s="61" t="s">
        <v>127</v>
      </c>
      <c r="B107" s="62"/>
      <c r="C107" s="63"/>
      <c r="D107" s="68">
        <v>100000</v>
      </c>
      <c r="E107" s="69"/>
      <c r="F107" s="64">
        <v>130000</v>
      </c>
      <c r="G107" s="66"/>
      <c r="H107" s="61"/>
      <c r="I107" s="63"/>
    </row>
    <row r="108" spans="1:9" ht="21">
      <c r="A108" s="253" t="s">
        <v>128</v>
      </c>
      <c r="B108" s="254"/>
      <c r="C108" s="255"/>
      <c r="D108" s="68"/>
      <c r="E108" s="69"/>
      <c r="F108" s="64"/>
      <c r="G108" s="66"/>
      <c r="H108" s="61"/>
      <c r="I108" s="63"/>
    </row>
    <row r="109" spans="1:9" ht="21">
      <c r="A109" s="61" t="s">
        <v>129</v>
      </c>
      <c r="B109" s="62"/>
      <c r="C109" s="63"/>
      <c r="D109" s="68">
        <v>10000</v>
      </c>
      <c r="E109" s="69"/>
      <c r="F109" s="64">
        <v>30000</v>
      </c>
      <c r="G109" s="66"/>
      <c r="H109" s="61"/>
      <c r="I109" s="63"/>
    </row>
    <row r="110" spans="1:9" ht="21">
      <c r="A110" s="253" t="s">
        <v>130</v>
      </c>
      <c r="B110" s="254"/>
      <c r="C110" s="255"/>
      <c r="D110" s="68"/>
      <c r="E110" s="69"/>
      <c r="F110" s="64"/>
      <c r="G110" s="66"/>
      <c r="H110" s="61"/>
      <c r="I110" s="63"/>
    </row>
    <row r="111" spans="1:9" ht="21">
      <c r="A111" s="70" t="s">
        <v>131</v>
      </c>
      <c r="B111" s="71"/>
      <c r="C111" s="72"/>
      <c r="D111" s="73">
        <v>152835</v>
      </c>
      <c r="E111" s="74"/>
      <c r="F111" s="64">
        <v>577650</v>
      </c>
      <c r="G111" s="66"/>
      <c r="H111" s="70"/>
      <c r="I111" s="72"/>
    </row>
    <row r="112" spans="1:9" ht="21">
      <c r="A112" s="80" t="s">
        <v>144</v>
      </c>
      <c r="B112" s="81"/>
      <c r="C112" s="81"/>
      <c r="D112" s="83">
        <f>SUM(D99:D111)</f>
        <v>12879678.669999998</v>
      </c>
      <c r="E112" s="81"/>
      <c r="F112" s="83">
        <f>SUM(F99:F111)</f>
        <v>15932800</v>
      </c>
      <c r="G112" s="82"/>
      <c r="H112" s="81"/>
      <c r="I112" s="82"/>
    </row>
    <row r="113" spans="6:7" ht="12.75">
      <c r="F113" s="17"/>
      <c r="G113" s="17"/>
    </row>
    <row r="114" spans="1:9" ht="21">
      <c r="A114" s="225" t="s">
        <v>132</v>
      </c>
      <c r="B114" s="225"/>
      <c r="C114" s="225"/>
      <c r="D114" s="5"/>
      <c r="E114" s="5"/>
      <c r="F114" s="245"/>
      <c r="G114" s="245"/>
      <c r="H114" s="5"/>
      <c r="I114" s="5"/>
    </row>
    <row r="115" spans="1:9" ht="21">
      <c r="A115" s="240" t="s">
        <v>133</v>
      </c>
      <c r="B115" s="249"/>
      <c r="C115" s="241"/>
      <c r="D115" s="240" t="s">
        <v>134</v>
      </c>
      <c r="E115" s="241"/>
      <c r="F115" s="240" t="s">
        <v>75</v>
      </c>
      <c r="G115" s="241"/>
      <c r="H115" s="240" t="s">
        <v>75</v>
      </c>
      <c r="I115" s="241"/>
    </row>
    <row r="116" spans="1:9" ht="21">
      <c r="A116" s="70"/>
      <c r="B116" s="71"/>
      <c r="C116" s="72"/>
      <c r="D116" s="57" t="s">
        <v>117</v>
      </c>
      <c r="E116" s="58"/>
      <c r="F116" s="57" t="s">
        <v>135</v>
      </c>
      <c r="G116" s="58"/>
      <c r="H116" s="57" t="s">
        <v>77</v>
      </c>
      <c r="I116" s="58"/>
    </row>
    <row r="117" spans="1:9" ht="21">
      <c r="A117" s="61" t="s">
        <v>136</v>
      </c>
      <c r="B117" s="62"/>
      <c r="C117" s="63"/>
      <c r="D117" s="68">
        <v>152835</v>
      </c>
      <c r="E117" s="63"/>
      <c r="F117" s="64">
        <v>577650</v>
      </c>
      <c r="G117" s="66"/>
      <c r="H117" s="61"/>
      <c r="I117" s="63"/>
    </row>
    <row r="118" spans="1:9" ht="21">
      <c r="A118" s="61" t="s">
        <v>137</v>
      </c>
      <c r="B118" s="62"/>
      <c r="C118" s="63"/>
      <c r="D118" s="68">
        <v>1209275.8</v>
      </c>
      <c r="E118" s="63"/>
      <c r="F118" s="64">
        <v>1855320</v>
      </c>
      <c r="G118" s="66"/>
      <c r="H118" s="61"/>
      <c r="I118" s="63"/>
    </row>
    <row r="119" spans="1:9" ht="21">
      <c r="A119" s="61" t="s">
        <v>138</v>
      </c>
      <c r="B119" s="62"/>
      <c r="C119" s="63"/>
      <c r="D119" s="68">
        <v>367403.28</v>
      </c>
      <c r="E119" s="63"/>
      <c r="F119" s="64">
        <v>493920</v>
      </c>
      <c r="G119" s="66"/>
      <c r="H119" s="61"/>
      <c r="I119" s="63"/>
    </row>
    <row r="120" spans="1:9" ht="21">
      <c r="A120" s="61" t="s">
        <v>139</v>
      </c>
      <c r="B120" s="62"/>
      <c r="C120" s="63"/>
      <c r="D120" s="68">
        <v>3935246.7</v>
      </c>
      <c r="E120" s="63"/>
      <c r="F120" s="64">
        <v>6823710</v>
      </c>
      <c r="G120" s="66"/>
      <c r="H120" s="61"/>
      <c r="I120" s="63"/>
    </row>
    <row r="121" spans="1:9" ht="21">
      <c r="A121" s="61" t="s">
        <v>140</v>
      </c>
      <c r="B121" s="62"/>
      <c r="C121" s="63"/>
      <c r="D121" s="68">
        <v>76217.88</v>
      </c>
      <c r="E121" s="63"/>
      <c r="F121" s="64">
        <v>144000</v>
      </c>
      <c r="G121" s="66"/>
      <c r="H121" s="61"/>
      <c r="I121" s="63"/>
    </row>
    <row r="122" spans="1:9" ht="21">
      <c r="A122" s="61" t="s">
        <v>141</v>
      </c>
      <c r="B122" s="62"/>
      <c r="C122" s="63"/>
      <c r="D122" s="68">
        <v>658695.84</v>
      </c>
      <c r="E122" s="63"/>
      <c r="F122" s="64">
        <v>569000</v>
      </c>
      <c r="G122" s="66"/>
      <c r="H122" s="61"/>
      <c r="I122" s="63"/>
    </row>
    <row r="123" spans="1:9" ht="21">
      <c r="A123" s="61" t="s">
        <v>143</v>
      </c>
      <c r="B123" s="77"/>
      <c r="C123" s="78"/>
      <c r="D123" s="68">
        <v>5917925</v>
      </c>
      <c r="E123" s="78"/>
      <c r="F123" s="64">
        <v>4619200</v>
      </c>
      <c r="G123" s="79"/>
      <c r="H123" s="61"/>
      <c r="I123" s="63"/>
    </row>
    <row r="124" spans="1:9" ht="21">
      <c r="A124" s="70" t="s">
        <v>142</v>
      </c>
      <c r="B124" s="71"/>
      <c r="C124" s="72"/>
      <c r="D124" s="73">
        <v>562079.17</v>
      </c>
      <c r="E124" s="72"/>
      <c r="F124" s="75">
        <v>850000</v>
      </c>
      <c r="G124" s="76"/>
      <c r="H124" s="70"/>
      <c r="I124" s="72"/>
    </row>
    <row r="125" spans="1:9" ht="21">
      <c r="A125" s="80" t="s">
        <v>144</v>
      </c>
      <c r="B125" s="81"/>
      <c r="C125" s="81"/>
      <c r="D125" s="83">
        <f>SUM(D117:D124)</f>
        <v>12879678.67</v>
      </c>
      <c r="E125" s="81"/>
      <c r="F125" s="83">
        <f>SUM(F117:F124)</f>
        <v>15932800</v>
      </c>
      <c r="G125" s="82"/>
      <c r="H125" s="81"/>
      <c r="I125" s="82"/>
    </row>
    <row r="126" spans="1:9" ht="26.25">
      <c r="A126" s="246" t="s">
        <v>172</v>
      </c>
      <c r="B126" s="247"/>
      <c r="C126" s="247"/>
      <c r="D126" s="247"/>
      <c r="E126" s="247"/>
      <c r="F126" s="247"/>
      <c r="G126" s="247"/>
      <c r="H126" s="247"/>
      <c r="I126" s="248"/>
    </row>
    <row r="127" spans="1:9" ht="23.25">
      <c r="A127" s="218" t="s">
        <v>72</v>
      </c>
      <c r="B127" s="224"/>
      <c r="C127" s="219"/>
      <c r="D127" s="218" t="s">
        <v>74</v>
      </c>
      <c r="E127" s="219"/>
      <c r="F127" s="218" t="s">
        <v>73</v>
      </c>
      <c r="G127" s="219"/>
      <c r="H127" s="218"/>
      <c r="I127" s="219"/>
    </row>
    <row r="128" spans="1:9" ht="23.25">
      <c r="A128" s="84"/>
      <c r="B128" s="85"/>
      <c r="C128" s="85"/>
      <c r="D128" s="84"/>
      <c r="E128" s="86"/>
      <c r="F128" s="84"/>
      <c r="G128" s="86"/>
      <c r="H128" s="220" t="s">
        <v>145</v>
      </c>
      <c r="I128" s="221"/>
    </row>
    <row r="129" spans="1:9" ht="23.25">
      <c r="A129" s="29"/>
      <c r="B129" s="30"/>
      <c r="C129" s="30"/>
      <c r="D129" s="222"/>
      <c r="E129" s="223"/>
      <c r="F129" s="222"/>
      <c r="G129" s="223"/>
      <c r="H129" s="222" t="s">
        <v>49</v>
      </c>
      <c r="I129" s="223"/>
    </row>
    <row r="130" spans="1:9" ht="23.25">
      <c r="A130" s="218" t="s">
        <v>78</v>
      </c>
      <c r="B130" s="224"/>
      <c r="C130" s="219"/>
      <c r="D130" s="32"/>
      <c r="E130" s="33"/>
      <c r="F130" s="32"/>
      <c r="G130" s="33"/>
      <c r="H130" s="32"/>
      <c r="I130" s="33"/>
    </row>
    <row r="131" spans="1:9" ht="23.25">
      <c r="A131" s="45" t="s">
        <v>79</v>
      </c>
      <c r="B131" s="48"/>
      <c r="C131" s="48"/>
      <c r="D131" s="35"/>
      <c r="E131" s="36"/>
      <c r="F131" s="35"/>
      <c r="G131" s="36"/>
      <c r="H131" s="35"/>
      <c r="I131" s="36"/>
    </row>
    <row r="132" spans="1:9" ht="23.25">
      <c r="A132" s="32"/>
      <c r="B132" s="48" t="s">
        <v>80</v>
      </c>
      <c r="C132" s="48"/>
      <c r="D132" s="49">
        <v>38000</v>
      </c>
      <c r="E132" s="53"/>
      <c r="F132" s="38">
        <v>36862.67</v>
      </c>
      <c r="G132" s="36"/>
      <c r="H132" s="242">
        <v>-1137.33</v>
      </c>
      <c r="I132" s="208"/>
    </row>
    <row r="133" spans="1:9" ht="23.25">
      <c r="A133" s="32"/>
      <c r="B133" s="48" t="s">
        <v>81</v>
      </c>
      <c r="C133" s="48"/>
      <c r="D133" s="49">
        <v>100000</v>
      </c>
      <c r="E133" s="53"/>
      <c r="F133" s="49">
        <v>103527.5</v>
      </c>
      <c r="G133" s="36"/>
      <c r="H133" s="242">
        <v>3527.5</v>
      </c>
      <c r="I133" s="244"/>
    </row>
    <row r="134" spans="1:9" ht="23.25">
      <c r="A134" s="32"/>
      <c r="B134" s="48" t="s">
        <v>82</v>
      </c>
      <c r="C134" s="48"/>
      <c r="D134" s="49">
        <v>20000</v>
      </c>
      <c r="E134" s="53"/>
      <c r="F134" s="49">
        <v>40282</v>
      </c>
      <c r="G134" s="36"/>
      <c r="H134" s="242">
        <v>20282</v>
      </c>
      <c r="I134" s="244"/>
    </row>
    <row r="135" spans="1:9" ht="23.25">
      <c r="A135" s="32"/>
      <c r="B135" s="48" t="s">
        <v>83</v>
      </c>
      <c r="C135" s="48"/>
      <c r="D135" s="49">
        <v>600000</v>
      </c>
      <c r="E135" s="53"/>
      <c r="F135" s="38">
        <v>793462.24</v>
      </c>
      <c r="G135" s="36"/>
      <c r="H135" s="242">
        <v>193462.24</v>
      </c>
      <c r="I135" s="244"/>
    </row>
    <row r="136" spans="1:9" ht="23.25">
      <c r="A136" s="32"/>
      <c r="B136" s="48" t="s">
        <v>84</v>
      </c>
      <c r="C136" s="48"/>
      <c r="D136" s="49">
        <v>2800000</v>
      </c>
      <c r="E136" s="53"/>
      <c r="F136" s="38">
        <v>2065058.62</v>
      </c>
      <c r="G136" s="36"/>
      <c r="H136" s="242">
        <v>-734941.38</v>
      </c>
      <c r="I136" s="244"/>
    </row>
    <row r="137" spans="1:9" ht="23.25">
      <c r="A137" s="32"/>
      <c r="B137" s="48" t="s">
        <v>85</v>
      </c>
      <c r="C137" s="48"/>
      <c r="D137" s="49">
        <v>800000</v>
      </c>
      <c r="E137" s="53"/>
      <c r="F137" s="49">
        <v>627977</v>
      </c>
      <c r="G137" s="36"/>
      <c r="H137" s="242">
        <v>-172023</v>
      </c>
      <c r="I137" s="243"/>
    </row>
    <row r="138" spans="1:9" ht="23.25">
      <c r="A138" s="32"/>
      <c r="B138" s="48" t="s">
        <v>86</v>
      </c>
      <c r="C138" s="48"/>
      <c r="D138" s="49">
        <v>6419300</v>
      </c>
      <c r="E138" s="53"/>
      <c r="F138" s="38">
        <v>4502950.19</v>
      </c>
      <c r="G138" s="36"/>
      <c r="H138" s="242">
        <v>-1916349.81</v>
      </c>
      <c r="I138" s="244"/>
    </row>
    <row r="139" spans="1:9" ht="23.25">
      <c r="A139" s="32"/>
      <c r="B139" s="48" t="s">
        <v>157</v>
      </c>
      <c r="C139" s="48"/>
      <c r="D139" s="49">
        <v>30500</v>
      </c>
      <c r="E139" s="53"/>
      <c r="F139" s="88">
        <v>37855.46</v>
      </c>
      <c r="G139" s="36"/>
      <c r="H139" s="242">
        <v>7355.46</v>
      </c>
      <c r="I139" s="244"/>
    </row>
    <row r="140" spans="1:9" ht="23.25">
      <c r="A140" s="250" t="s">
        <v>87</v>
      </c>
      <c r="B140" s="251"/>
      <c r="C140" s="252"/>
      <c r="D140" s="206">
        <f>SUM(D132:D139)</f>
        <v>10807800</v>
      </c>
      <c r="E140" s="207"/>
      <c r="F140" s="42">
        <f>SUM(F132:F139)</f>
        <v>8207975.680000001</v>
      </c>
      <c r="G140" s="43"/>
      <c r="H140" s="211">
        <f>SUM(H132:H139)</f>
        <v>-2599824.3200000003</v>
      </c>
      <c r="I140" s="212"/>
    </row>
    <row r="141" spans="1:9" ht="23.25">
      <c r="A141" s="218" t="s">
        <v>114</v>
      </c>
      <c r="B141" s="224"/>
      <c r="C141" s="219"/>
      <c r="D141" s="35"/>
      <c r="E141" s="36"/>
      <c r="F141" s="35"/>
      <c r="G141" s="36"/>
      <c r="H141" s="35"/>
      <c r="I141" s="36"/>
    </row>
    <row r="142" spans="1:9" ht="23.25">
      <c r="A142" s="45" t="s">
        <v>88</v>
      </c>
      <c r="B142" s="48"/>
      <c r="C142" s="48"/>
      <c r="D142" s="35"/>
      <c r="E142" s="36"/>
      <c r="F142" s="35"/>
      <c r="G142" s="36"/>
      <c r="H142" s="35"/>
      <c r="I142" s="36"/>
    </row>
    <row r="143" spans="1:9" ht="23.25">
      <c r="A143" s="32"/>
      <c r="B143" s="48" t="s">
        <v>89</v>
      </c>
      <c r="C143" s="48"/>
      <c r="D143" s="49">
        <v>3000</v>
      </c>
      <c r="E143" s="51"/>
      <c r="F143" s="49">
        <v>400</v>
      </c>
      <c r="G143" s="51"/>
      <c r="H143" s="242">
        <v>-2600</v>
      </c>
      <c r="I143" s="244"/>
    </row>
    <row r="144" spans="1:9" ht="23.25">
      <c r="A144" s="32"/>
      <c r="B144" s="48" t="s">
        <v>90</v>
      </c>
      <c r="C144" s="48"/>
      <c r="D144" s="49">
        <v>1300</v>
      </c>
      <c r="E144" s="51"/>
      <c r="F144" s="49">
        <v>1275</v>
      </c>
      <c r="G144" s="51"/>
      <c r="H144" s="242">
        <v>-25</v>
      </c>
      <c r="I144" s="244"/>
    </row>
    <row r="145" spans="1:9" ht="23.25">
      <c r="A145" s="32"/>
      <c r="B145" s="48" t="s">
        <v>159</v>
      </c>
      <c r="D145" s="88">
        <v>1000</v>
      </c>
      <c r="E145" s="51"/>
      <c r="F145" s="49">
        <v>1101.92</v>
      </c>
      <c r="G145" s="51"/>
      <c r="H145" s="242">
        <v>101.92</v>
      </c>
      <c r="I145" s="244"/>
    </row>
    <row r="146" spans="1:9" ht="23.25">
      <c r="A146" s="32"/>
      <c r="B146" s="48" t="s">
        <v>160</v>
      </c>
      <c r="C146" s="48"/>
      <c r="D146" s="49">
        <v>17700</v>
      </c>
      <c r="E146" s="51"/>
      <c r="F146" s="49">
        <v>12352</v>
      </c>
      <c r="G146" s="51"/>
      <c r="H146" s="242">
        <v>-5348</v>
      </c>
      <c r="I146" s="244"/>
    </row>
    <row r="147" spans="1:9" ht="23.25">
      <c r="A147" s="32"/>
      <c r="B147" s="48" t="s">
        <v>161</v>
      </c>
      <c r="C147" s="48"/>
      <c r="D147" s="49">
        <v>136000</v>
      </c>
      <c r="E147" s="51"/>
      <c r="F147" s="49">
        <v>122100</v>
      </c>
      <c r="G147" s="51"/>
      <c r="H147" s="242">
        <v>-13900</v>
      </c>
      <c r="I147" s="244"/>
    </row>
    <row r="148" spans="1:9" ht="23.25">
      <c r="A148" s="32"/>
      <c r="B148" s="48" t="s">
        <v>162</v>
      </c>
      <c r="C148" s="48"/>
      <c r="D148" s="88" t="s">
        <v>11</v>
      </c>
      <c r="E148" s="51"/>
      <c r="F148" s="49">
        <v>5538</v>
      </c>
      <c r="G148" s="51"/>
      <c r="H148" s="242">
        <v>5538</v>
      </c>
      <c r="I148" s="244"/>
    </row>
    <row r="149" spans="1:9" ht="23.25">
      <c r="A149" s="32"/>
      <c r="B149" s="48" t="s">
        <v>91</v>
      </c>
      <c r="C149" s="48"/>
      <c r="D149" s="88" t="s">
        <v>55</v>
      </c>
      <c r="E149" s="51"/>
      <c r="F149" s="49">
        <v>90</v>
      </c>
      <c r="G149" s="51"/>
      <c r="H149" s="204">
        <v>90</v>
      </c>
      <c r="I149" s="205"/>
    </row>
    <row r="150" spans="1:9" ht="23.25">
      <c r="A150" s="250" t="s">
        <v>113</v>
      </c>
      <c r="B150" s="251"/>
      <c r="C150" s="252"/>
      <c r="D150" s="52">
        <f>SUM(D143:D149)</f>
        <v>159000</v>
      </c>
      <c r="E150" s="43"/>
      <c r="F150" s="42">
        <f>SUM(F143:F149)</f>
        <v>142856.92</v>
      </c>
      <c r="G150" s="43"/>
      <c r="H150" s="211">
        <f>SUM(H143:H149)</f>
        <v>-16143.080000000002</v>
      </c>
      <c r="I150" s="212"/>
    </row>
    <row r="151" spans="1:9" ht="12.75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ht="12.75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ht="12.75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ht="12.75">
      <c r="A154" s="17"/>
      <c r="B154" s="17"/>
      <c r="C154" s="17"/>
      <c r="D154" s="17"/>
      <c r="E154" s="17"/>
      <c r="F154" s="17"/>
      <c r="G154" s="17"/>
      <c r="H154" s="17"/>
      <c r="I154" s="17"/>
    </row>
    <row r="157" spans="1:9" ht="23.25">
      <c r="A157" s="218" t="s">
        <v>72</v>
      </c>
      <c r="B157" s="224"/>
      <c r="C157" s="219"/>
      <c r="D157" s="218" t="s">
        <v>74</v>
      </c>
      <c r="E157" s="219"/>
      <c r="F157" s="218" t="s">
        <v>73</v>
      </c>
      <c r="G157" s="219"/>
      <c r="H157" s="218"/>
      <c r="I157" s="219"/>
    </row>
    <row r="158" spans="1:9" ht="23.25">
      <c r="A158" s="84"/>
      <c r="B158" s="85"/>
      <c r="C158" s="86"/>
      <c r="D158" s="84"/>
      <c r="E158" s="86"/>
      <c r="F158" s="84"/>
      <c r="G158" s="86"/>
      <c r="H158" s="84" t="s">
        <v>146</v>
      </c>
      <c r="I158" s="86"/>
    </row>
    <row r="159" spans="1:9" ht="23.25">
      <c r="A159" s="29"/>
      <c r="B159" s="30"/>
      <c r="C159" s="31"/>
      <c r="D159" s="26"/>
      <c r="E159" s="34"/>
      <c r="F159" s="222"/>
      <c r="G159" s="223"/>
      <c r="H159" s="26" t="s">
        <v>49</v>
      </c>
      <c r="I159" s="34"/>
    </row>
    <row r="160" spans="1:9" ht="23.25">
      <c r="A160" s="45" t="s">
        <v>92</v>
      </c>
      <c r="B160" s="46"/>
      <c r="C160" s="46"/>
      <c r="D160" s="47"/>
      <c r="E160" s="47"/>
      <c r="F160" s="41"/>
      <c r="G160" s="40"/>
      <c r="H160" s="41"/>
      <c r="I160" s="40"/>
    </row>
    <row r="161" spans="1:9" ht="23.25">
      <c r="A161" s="32"/>
      <c r="B161" s="48" t="s">
        <v>93</v>
      </c>
      <c r="C161" s="48"/>
      <c r="D161" s="49">
        <v>35000</v>
      </c>
      <c r="E161" s="36"/>
      <c r="F161" s="49">
        <v>34370.45</v>
      </c>
      <c r="G161" s="51"/>
      <c r="H161" s="49">
        <v>-629.55</v>
      </c>
      <c r="I161" s="36"/>
    </row>
    <row r="162" spans="1:9" ht="23.25">
      <c r="A162" s="32"/>
      <c r="B162" s="48" t="s">
        <v>94</v>
      </c>
      <c r="C162" s="48"/>
      <c r="D162" s="49">
        <v>5000</v>
      </c>
      <c r="E162" s="36"/>
      <c r="F162" s="49">
        <v>23000</v>
      </c>
      <c r="G162" s="51"/>
      <c r="H162" s="49">
        <v>18000</v>
      </c>
      <c r="I162" s="36"/>
    </row>
    <row r="163" spans="1:9" ht="23.25">
      <c r="A163" s="32"/>
      <c r="B163" s="48" t="s">
        <v>147</v>
      </c>
      <c r="C163" s="48"/>
      <c r="D163" s="88" t="s">
        <v>49</v>
      </c>
      <c r="E163" s="36"/>
      <c r="F163" s="49">
        <v>50925</v>
      </c>
      <c r="G163" s="51"/>
      <c r="H163" s="49">
        <v>50925</v>
      </c>
      <c r="I163" s="36"/>
    </row>
    <row r="164" spans="1:9" ht="23.25">
      <c r="A164" s="32"/>
      <c r="B164" s="91" t="s">
        <v>148</v>
      </c>
      <c r="C164" s="48"/>
      <c r="D164" s="88" t="s">
        <v>49</v>
      </c>
      <c r="E164" s="36"/>
      <c r="F164" s="49">
        <v>250</v>
      </c>
      <c r="G164" s="51"/>
      <c r="H164" s="49">
        <v>250</v>
      </c>
      <c r="I164" s="36"/>
    </row>
    <row r="165" spans="1:9" ht="23.25">
      <c r="A165" s="250" t="s">
        <v>97</v>
      </c>
      <c r="B165" s="251"/>
      <c r="C165" s="252"/>
      <c r="D165" s="94">
        <f>SUM(D161:D164)</f>
        <v>40000</v>
      </c>
      <c r="E165" s="43"/>
      <c r="F165" s="94">
        <f>SUM(F161:F164)</f>
        <v>108545.45</v>
      </c>
      <c r="G165" s="95"/>
      <c r="H165" s="94">
        <f>SUM(H161:H164)</f>
        <v>68545.45</v>
      </c>
      <c r="I165" s="44"/>
    </row>
    <row r="166" spans="1:9" ht="23.25">
      <c r="A166" s="45" t="s">
        <v>95</v>
      </c>
      <c r="B166" s="46"/>
      <c r="C166" s="48"/>
      <c r="D166" s="49"/>
      <c r="E166" s="36"/>
      <c r="F166" s="49"/>
      <c r="G166" s="51"/>
      <c r="H166" s="35"/>
      <c r="I166" s="36"/>
    </row>
    <row r="167" spans="1:9" ht="23.25">
      <c r="A167" s="32"/>
      <c r="B167" s="48" t="s">
        <v>96</v>
      </c>
      <c r="C167" s="48"/>
      <c r="D167" s="49">
        <v>97000</v>
      </c>
      <c r="E167" s="51"/>
      <c r="F167" s="49">
        <v>116000</v>
      </c>
      <c r="G167" s="51"/>
      <c r="H167" s="49">
        <v>19000</v>
      </c>
      <c r="I167" s="36"/>
    </row>
    <row r="168" spans="1:9" ht="23.25">
      <c r="A168" s="32"/>
      <c r="B168" s="48" t="s">
        <v>98</v>
      </c>
      <c r="C168" s="48"/>
      <c r="D168" s="49">
        <v>2000</v>
      </c>
      <c r="E168" s="51"/>
      <c r="F168" s="88" t="s">
        <v>55</v>
      </c>
      <c r="G168" s="51"/>
      <c r="H168" s="49">
        <v>-2000</v>
      </c>
      <c r="I168" s="36"/>
    </row>
    <row r="169" spans="1:9" ht="23.25">
      <c r="A169" s="32"/>
      <c r="B169" s="48" t="s">
        <v>149</v>
      </c>
      <c r="C169" s="48"/>
      <c r="D169" s="49">
        <v>1000</v>
      </c>
      <c r="E169" s="51"/>
      <c r="F169" s="49">
        <v>35</v>
      </c>
      <c r="G169" s="51"/>
      <c r="H169" s="49">
        <v>-965</v>
      </c>
      <c r="I169" s="36"/>
    </row>
    <row r="170" spans="1:9" ht="23.25">
      <c r="A170" s="32"/>
      <c r="C170" s="48"/>
      <c r="D170" s="49"/>
      <c r="E170" s="36"/>
      <c r="F170" s="49"/>
      <c r="G170" s="51"/>
      <c r="H170" s="35"/>
      <c r="I170" s="36"/>
    </row>
    <row r="171" spans="1:9" ht="23.25">
      <c r="A171" s="250" t="s">
        <v>99</v>
      </c>
      <c r="B171" s="251"/>
      <c r="C171" s="252"/>
      <c r="D171" s="94">
        <f>SUM(D167:D170)</f>
        <v>100000</v>
      </c>
      <c r="E171" s="43"/>
      <c r="F171" s="94">
        <f>SUM(F167:F170)</f>
        <v>116035</v>
      </c>
      <c r="G171" s="95"/>
      <c r="H171" s="52">
        <f>SUM(H167:H170)</f>
        <v>16035</v>
      </c>
      <c r="I171" s="44"/>
    </row>
    <row r="172" spans="1:9" ht="23.25">
      <c r="A172" s="45" t="s">
        <v>100</v>
      </c>
      <c r="B172" s="46"/>
      <c r="C172" s="48"/>
      <c r="D172" s="35"/>
      <c r="E172" s="36"/>
      <c r="F172" s="35"/>
      <c r="G172" s="36"/>
      <c r="H172" s="35"/>
      <c r="I172" s="36"/>
    </row>
    <row r="173" spans="1:9" ht="23.25">
      <c r="A173" s="32"/>
      <c r="B173" s="46" t="s">
        <v>101</v>
      </c>
      <c r="C173" s="48"/>
      <c r="D173" s="49">
        <v>4826138</v>
      </c>
      <c r="E173" s="36"/>
      <c r="F173" s="242">
        <v>6136546</v>
      </c>
      <c r="G173" s="244"/>
      <c r="H173" s="49">
        <v>1310546</v>
      </c>
      <c r="I173" s="36"/>
    </row>
    <row r="174" spans="1:9" ht="23.25">
      <c r="A174" s="32"/>
      <c r="B174" s="48" t="s">
        <v>102</v>
      </c>
      <c r="C174" s="48"/>
      <c r="D174" s="88" t="s">
        <v>49</v>
      </c>
      <c r="E174" s="36"/>
      <c r="F174" s="49">
        <v>649635</v>
      </c>
      <c r="G174" s="53"/>
      <c r="H174" s="49">
        <v>649635</v>
      </c>
      <c r="I174" s="36"/>
    </row>
    <row r="175" spans="1:9" ht="23.25">
      <c r="A175" s="32"/>
      <c r="B175" s="48" t="s">
        <v>103</v>
      </c>
      <c r="C175" s="48"/>
      <c r="D175" s="88" t="s">
        <v>49</v>
      </c>
      <c r="E175" s="36"/>
      <c r="F175" s="49">
        <v>900500</v>
      </c>
      <c r="G175" s="53"/>
      <c r="H175" s="49">
        <v>900500</v>
      </c>
      <c r="I175" s="36"/>
    </row>
    <row r="176" spans="1:9" ht="23.25">
      <c r="A176" s="32"/>
      <c r="B176" s="48" t="s">
        <v>104</v>
      </c>
      <c r="C176" s="48"/>
      <c r="D176" s="88" t="s">
        <v>49</v>
      </c>
      <c r="E176" s="36"/>
      <c r="F176" s="49">
        <v>42000</v>
      </c>
      <c r="G176" s="53"/>
      <c r="H176" s="49">
        <v>42000</v>
      </c>
      <c r="I176" s="36"/>
    </row>
    <row r="177" spans="1:9" ht="23.25">
      <c r="A177" s="32"/>
      <c r="B177" s="48" t="s">
        <v>105</v>
      </c>
      <c r="C177" s="48"/>
      <c r="D177" s="88" t="s">
        <v>49</v>
      </c>
      <c r="E177" s="36"/>
      <c r="F177" s="49">
        <v>60000</v>
      </c>
      <c r="G177" s="53"/>
      <c r="H177" s="49">
        <v>60000</v>
      </c>
      <c r="I177" s="36"/>
    </row>
    <row r="178" spans="1:9" ht="23.25">
      <c r="A178" s="32"/>
      <c r="B178" s="48" t="s">
        <v>106</v>
      </c>
      <c r="C178" s="48"/>
      <c r="D178" s="88" t="s">
        <v>49</v>
      </c>
      <c r="E178" s="36"/>
      <c r="F178" s="49">
        <v>85400</v>
      </c>
      <c r="G178" s="53"/>
      <c r="H178" s="49">
        <v>85400</v>
      </c>
      <c r="I178" s="36"/>
    </row>
    <row r="179" spans="1:9" ht="23.25">
      <c r="A179" s="32"/>
      <c r="B179" s="48" t="s">
        <v>107</v>
      </c>
      <c r="C179" s="48"/>
      <c r="D179" s="88" t="s">
        <v>49</v>
      </c>
      <c r="E179" s="36"/>
      <c r="F179" s="49">
        <v>122000</v>
      </c>
      <c r="G179" s="53"/>
      <c r="H179" s="49">
        <v>122000</v>
      </c>
      <c r="I179" s="36"/>
    </row>
    <row r="180" spans="1:9" ht="23.25">
      <c r="A180" s="27"/>
      <c r="B180" s="28" t="s">
        <v>108</v>
      </c>
      <c r="C180" s="28"/>
      <c r="D180" s="89" t="s">
        <v>49</v>
      </c>
      <c r="E180" s="39"/>
      <c r="F180" s="50">
        <v>180198</v>
      </c>
      <c r="G180" s="54"/>
      <c r="H180" s="50">
        <v>180198</v>
      </c>
      <c r="I180" s="39"/>
    </row>
    <row r="181" spans="5:6" ht="23.25">
      <c r="E181" s="17"/>
      <c r="F181" s="93"/>
    </row>
    <row r="182" spans="1:9" ht="23.25">
      <c r="A182" s="17"/>
      <c r="B182" s="17"/>
      <c r="C182" s="17"/>
      <c r="D182" s="17"/>
      <c r="E182" s="17"/>
      <c r="F182" s="93"/>
      <c r="G182" s="17"/>
      <c r="H182" s="17"/>
      <c r="I182" s="17"/>
    </row>
    <row r="183" spans="1:9" ht="12.75">
      <c r="A183" s="17"/>
      <c r="B183" s="17"/>
      <c r="C183" s="17"/>
      <c r="D183" s="17"/>
      <c r="E183" s="17"/>
      <c r="F183" s="17"/>
      <c r="G183" s="17"/>
      <c r="H183" s="17"/>
      <c r="I183" s="17"/>
    </row>
    <row r="184" spans="1:9" ht="12.75">
      <c r="A184" s="17"/>
      <c r="B184" s="17"/>
      <c r="C184" s="17"/>
      <c r="D184" s="17"/>
      <c r="E184" s="17"/>
      <c r="F184" s="17"/>
      <c r="G184" s="17"/>
      <c r="H184" s="17"/>
      <c r="I184" s="17"/>
    </row>
    <row r="185" spans="1:9" ht="12.75">
      <c r="A185" s="17"/>
      <c r="B185" s="17"/>
      <c r="C185" s="17"/>
      <c r="D185" s="17"/>
      <c r="E185" s="17"/>
      <c r="F185" s="17"/>
      <c r="G185" s="17"/>
      <c r="H185" s="17"/>
      <c r="I185" s="17"/>
    </row>
    <row r="186" spans="1:9" ht="12.75">
      <c r="A186" s="17"/>
      <c r="B186" s="17"/>
      <c r="C186" s="17"/>
      <c r="D186" s="17"/>
      <c r="E186" s="17"/>
      <c r="F186" s="17"/>
      <c r="G186" s="17"/>
      <c r="H186" s="17"/>
      <c r="I186" s="17"/>
    </row>
    <row r="187" spans="1:9" ht="12.75">
      <c r="A187" s="17"/>
      <c r="B187" s="17"/>
      <c r="C187" s="17"/>
      <c r="D187" s="17"/>
      <c r="E187" s="17"/>
      <c r="F187" s="17"/>
      <c r="G187" s="17"/>
      <c r="H187" s="17"/>
      <c r="I187" s="17"/>
    </row>
    <row r="189" spans="1:9" ht="23.25">
      <c r="A189" s="218" t="s">
        <v>72</v>
      </c>
      <c r="B189" s="224"/>
      <c r="C189" s="219"/>
      <c r="D189" s="218" t="s">
        <v>74</v>
      </c>
      <c r="E189" s="219"/>
      <c r="F189" s="218" t="s">
        <v>73</v>
      </c>
      <c r="G189" s="219"/>
      <c r="H189" s="218" t="s">
        <v>75</v>
      </c>
      <c r="I189" s="219"/>
    </row>
    <row r="190" spans="1:9" ht="23.25">
      <c r="A190" s="84"/>
      <c r="B190" s="85"/>
      <c r="C190" s="86"/>
      <c r="D190" s="84"/>
      <c r="E190" s="86"/>
      <c r="F190" s="84"/>
      <c r="G190" s="86"/>
      <c r="H190" s="220" t="s">
        <v>146</v>
      </c>
      <c r="I190" s="221"/>
    </row>
    <row r="191" spans="1:9" ht="23.25">
      <c r="A191" s="29"/>
      <c r="B191" s="30"/>
      <c r="C191" s="31"/>
      <c r="D191" s="222"/>
      <c r="E191" s="223"/>
      <c r="F191" s="222"/>
      <c r="G191" s="223"/>
      <c r="H191" s="222" t="s">
        <v>49</v>
      </c>
      <c r="I191" s="223"/>
    </row>
    <row r="192" spans="1:9" ht="23.25">
      <c r="A192" s="32"/>
      <c r="B192" s="48" t="s">
        <v>109</v>
      </c>
      <c r="C192" s="48"/>
      <c r="D192" s="88" t="s">
        <v>49</v>
      </c>
      <c r="E192" s="51"/>
      <c r="F192" s="49">
        <v>360449</v>
      </c>
      <c r="G192" s="53"/>
      <c r="H192" s="49">
        <v>360449</v>
      </c>
      <c r="I192" s="36"/>
    </row>
    <row r="193" spans="1:9" ht="23.25">
      <c r="A193" s="32"/>
      <c r="B193" s="48" t="s">
        <v>150</v>
      </c>
      <c r="C193" s="48"/>
      <c r="D193" s="88" t="s">
        <v>49</v>
      </c>
      <c r="E193" s="51"/>
      <c r="F193" s="49">
        <v>6615</v>
      </c>
      <c r="G193" s="53"/>
      <c r="H193" s="49">
        <v>6615</v>
      </c>
      <c r="I193" s="36"/>
    </row>
    <row r="194" spans="1:9" ht="23.25">
      <c r="A194" s="32"/>
      <c r="B194" s="48" t="s">
        <v>151</v>
      </c>
      <c r="C194" s="48"/>
      <c r="D194" s="88" t="s">
        <v>49</v>
      </c>
      <c r="E194" s="51"/>
      <c r="F194" s="49">
        <v>13230</v>
      </c>
      <c r="G194" s="53"/>
      <c r="H194" s="49">
        <v>13230</v>
      </c>
      <c r="I194" s="36"/>
    </row>
    <row r="195" spans="1:9" ht="23.25">
      <c r="A195" s="32"/>
      <c r="B195" s="48" t="s">
        <v>152</v>
      </c>
      <c r="C195" s="48"/>
      <c r="D195" s="88" t="s">
        <v>49</v>
      </c>
      <c r="E195" s="51"/>
      <c r="F195" s="49">
        <v>4359</v>
      </c>
      <c r="G195" s="53"/>
      <c r="H195" s="49">
        <v>4359</v>
      </c>
      <c r="I195" s="36"/>
    </row>
    <row r="196" spans="1:9" ht="23.25">
      <c r="A196" s="48"/>
      <c r="B196" s="48" t="s">
        <v>153</v>
      </c>
      <c r="C196" s="48"/>
      <c r="D196" s="88" t="s">
        <v>49</v>
      </c>
      <c r="E196" s="51"/>
      <c r="F196" s="49">
        <v>8863</v>
      </c>
      <c r="G196" s="53"/>
      <c r="H196" s="87">
        <v>8863</v>
      </c>
      <c r="I196" s="36"/>
    </row>
    <row r="197" spans="1:9" ht="23.25">
      <c r="A197" s="32"/>
      <c r="B197" s="48" t="s">
        <v>154</v>
      </c>
      <c r="C197" s="48"/>
      <c r="D197" s="88" t="s">
        <v>49</v>
      </c>
      <c r="E197" s="51"/>
      <c r="F197" s="49">
        <v>3234000</v>
      </c>
      <c r="G197" s="53"/>
      <c r="H197" s="49">
        <v>3234000</v>
      </c>
      <c r="I197" s="36"/>
    </row>
    <row r="198" spans="1:9" ht="23.25">
      <c r="A198" s="32"/>
      <c r="B198" s="48" t="s">
        <v>155</v>
      </c>
      <c r="C198" s="48"/>
      <c r="D198" s="88" t="s">
        <v>49</v>
      </c>
      <c r="E198" s="51"/>
      <c r="F198" s="49">
        <v>372000</v>
      </c>
      <c r="G198" s="53"/>
      <c r="H198" s="49">
        <v>372000</v>
      </c>
      <c r="I198" s="36"/>
    </row>
    <row r="199" spans="1:9" ht="23.25">
      <c r="A199" s="32"/>
      <c r="B199" s="48" t="s">
        <v>156</v>
      </c>
      <c r="C199" s="48"/>
      <c r="D199" s="88" t="s">
        <v>49</v>
      </c>
      <c r="E199" s="51"/>
      <c r="F199" s="49">
        <v>150000</v>
      </c>
      <c r="G199" s="53"/>
      <c r="H199" s="49">
        <v>150000</v>
      </c>
      <c r="I199" s="36"/>
    </row>
    <row r="200" spans="1:9" ht="23.25">
      <c r="A200" s="32"/>
      <c r="B200" s="48" t="s">
        <v>110</v>
      </c>
      <c r="C200" s="48"/>
      <c r="D200" s="88" t="s">
        <v>49</v>
      </c>
      <c r="E200" s="36"/>
      <c r="F200" s="49">
        <v>151364</v>
      </c>
      <c r="G200" s="53"/>
      <c r="H200" s="49">
        <v>157364</v>
      </c>
      <c r="I200" s="36"/>
    </row>
    <row r="201" spans="1:9" ht="23.25">
      <c r="A201" s="32"/>
      <c r="B201" s="48"/>
      <c r="C201" s="48"/>
      <c r="D201" s="35"/>
      <c r="E201" s="36"/>
      <c r="F201" s="88"/>
      <c r="G201" s="53"/>
      <c r="H201" s="35"/>
      <c r="I201" s="36"/>
    </row>
    <row r="202" spans="1:9" ht="23.25">
      <c r="A202" s="250" t="s">
        <v>111</v>
      </c>
      <c r="B202" s="251"/>
      <c r="C202" s="252"/>
      <c r="D202" s="90">
        <v>4826000</v>
      </c>
      <c r="E202" s="7"/>
      <c r="F202" s="211">
        <v>12477159</v>
      </c>
      <c r="G202" s="212"/>
      <c r="H202" s="94">
        <v>7651159</v>
      </c>
      <c r="I202" s="44"/>
    </row>
    <row r="203" spans="1:9" ht="24" thickBot="1">
      <c r="A203" s="213" t="s">
        <v>112</v>
      </c>
      <c r="B203" s="214"/>
      <c r="C203" s="215"/>
      <c r="D203" s="96">
        <v>15932800</v>
      </c>
      <c r="E203" s="97"/>
      <c r="F203" s="216">
        <v>21052572.05</v>
      </c>
      <c r="G203" s="217"/>
      <c r="H203" s="98">
        <v>5119772.05</v>
      </c>
      <c r="I203" s="92"/>
    </row>
    <row r="207" spans="1:9" ht="23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3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3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3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3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3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3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3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3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3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3.25">
      <c r="A217" s="2"/>
      <c r="B217" s="2"/>
      <c r="C217" s="2"/>
      <c r="D217" s="2"/>
      <c r="E217" s="2"/>
      <c r="F217" s="2"/>
      <c r="G217" s="2"/>
      <c r="H217" s="2"/>
      <c r="I217" s="2"/>
    </row>
    <row r="220" spans="1:9" ht="26.25">
      <c r="A220" s="246" t="s">
        <v>115</v>
      </c>
      <c r="B220" s="247"/>
      <c r="C220" s="247"/>
      <c r="D220" s="247"/>
      <c r="E220" s="247"/>
      <c r="F220" s="247"/>
      <c r="G220" s="247"/>
      <c r="H220" s="247"/>
      <c r="I220" s="248"/>
    </row>
    <row r="221" spans="1:9" ht="21">
      <c r="A221" s="240" t="s">
        <v>116</v>
      </c>
      <c r="B221" s="249"/>
      <c r="C221" s="241"/>
      <c r="D221" s="240" t="s">
        <v>134</v>
      </c>
      <c r="E221" s="241"/>
      <c r="F221" s="240" t="s">
        <v>74</v>
      </c>
      <c r="G221" s="241"/>
      <c r="H221" s="240" t="s">
        <v>75</v>
      </c>
      <c r="I221" s="241"/>
    </row>
    <row r="222" spans="1:9" ht="21">
      <c r="A222" s="55"/>
      <c r="B222" s="56"/>
      <c r="C222" s="56"/>
      <c r="D222" s="209" t="s">
        <v>117</v>
      </c>
      <c r="E222" s="210"/>
      <c r="F222" s="209" t="s">
        <v>76</v>
      </c>
      <c r="G222" s="210"/>
      <c r="H222" s="209" t="s">
        <v>77</v>
      </c>
      <c r="I222" s="210"/>
    </row>
    <row r="223" spans="1:9" ht="21">
      <c r="A223" s="240" t="s">
        <v>118</v>
      </c>
      <c r="B223" s="249"/>
      <c r="C223" s="241"/>
      <c r="D223" s="59"/>
      <c r="E223" s="60"/>
      <c r="F223" s="59"/>
      <c r="G223" s="60"/>
      <c r="H223" s="59"/>
      <c r="I223" s="60"/>
    </row>
    <row r="224" spans="1:9" ht="21">
      <c r="A224" s="61" t="s">
        <v>119</v>
      </c>
      <c r="B224" s="62"/>
      <c r="C224" s="63"/>
      <c r="D224" s="64">
        <v>6013494.52</v>
      </c>
      <c r="E224" s="65"/>
      <c r="F224" s="64">
        <v>6024300</v>
      </c>
      <c r="G224" s="66"/>
      <c r="H224" s="67"/>
      <c r="I224" s="66"/>
    </row>
    <row r="225" spans="1:9" ht="21">
      <c r="A225" s="61" t="s">
        <v>120</v>
      </c>
      <c r="B225" s="62"/>
      <c r="C225" s="63"/>
      <c r="D225" s="68">
        <v>100000</v>
      </c>
      <c r="E225" s="69"/>
      <c r="F225" s="64">
        <v>409260</v>
      </c>
      <c r="G225" s="63"/>
      <c r="H225" s="61"/>
      <c r="I225" s="63"/>
    </row>
    <row r="226" spans="1:9" ht="21">
      <c r="A226" s="253" t="s">
        <v>121</v>
      </c>
      <c r="B226" s="254"/>
      <c r="C226" s="255"/>
      <c r="D226" s="68"/>
      <c r="E226" s="69"/>
      <c r="F226" s="64"/>
      <c r="G226" s="66"/>
      <c r="H226" s="61"/>
      <c r="I226" s="63"/>
    </row>
    <row r="227" spans="1:9" ht="21">
      <c r="A227" s="61" t="s">
        <v>122</v>
      </c>
      <c r="B227" s="62"/>
      <c r="C227" s="63"/>
      <c r="D227" s="68">
        <v>383371.81</v>
      </c>
      <c r="E227" s="69"/>
      <c r="F227" s="64">
        <v>527350</v>
      </c>
      <c r="G227" s="66"/>
      <c r="H227" s="61"/>
      <c r="I227" s="63"/>
    </row>
    <row r="228" spans="1:9" ht="21">
      <c r="A228" s="61" t="s">
        <v>123</v>
      </c>
      <c r="B228" s="62"/>
      <c r="C228" s="63"/>
      <c r="D228" s="68">
        <v>552600</v>
      </c>
      <c r="E228" s="69"/>
      <c r="F228" s="64">
        <v>740000</v>
      </c>
      <c r="G228" s="66"/>
      <c r="H228" s="61"/>
      <c r="I228" s="63"/>
    </row>
    <row r="229" spans="1:9" ht="21">
      <c r="A229" s="61" t="s">
        <v>124</v>
      </c>
      <c r="B229" s="62"/>
      <c r="C229" s="63"/>
      <c r="D229" s="68">
        <v>4654375.34</v>
      </c>
      <c r="E229" s="69"/>
      <c r="F229" s="64">
        <v>6388740</v>
      </c>
      <c r="G229" s="66"/>
      <c r="H229" s="61"/>
      <c r="I229" s="63"/>
    </row>
    <row r="230" spans="1:9" ht="21">
      <c r="A230" s="61" t="s">
        <v>125</v>
      </c>
      <c r="B230" s="62"/>
      <c r="C230" s="63"/>
      <c r="D230" s="68">
        <v>722252</v>
      </c>
      <c r="E230" s="69"/>
      <c r="F230" s="64">
        <v>618000</v>
      </c>
      <c r="G230" s="66"/>
      <c r="H230" s="61"/>
      <c r="I230" s="63"/>
    </row>
    <row r="231" spans="1:9" ht="21">
      <c r="A231" s="61" t="s">
        <v>126</v>
      </c>
      <c r="B231" s="62"/>
      <c r="C231" s="63"/>
      <c r="D231" s="68">
        <v>190750</v>
      </c>
      <c r="E231" s="69"/>
      <c r="F231" s="64">
        <v>487500</v>
      </c>
      <c r="G231" s="66"/>
      <c r="H231" s="61"/>
      <c r="I231" s="63"/>
    </row>
    <row r="232" spans="1:9" ht="21">
      <c r="A232" s="61" t="s">
        <v>127</v>
      </c>
      <c r="B232" s="62"/>
      <c r="C232" s="63"/>
      <c r="D232" s="68">
        <v>100000</v>
      </c>
      <c r="E232" s="69"/>
      <c r="F232" s="64">
        <v>130000</v>
      </c>
      <c r="G232" s="66"/>
      <c r="H232" s="61"/>
      <c r="I232" s="63"/>
    </row>
    <row r="233" spans="1:9" ht="21">
      <c r="A233" s="253" t="s">
        <v>128</v>
      </c>
      <c r="B233" s="254"/>
      <c r="C233" s="255"/>
      <c r="D233" s="68"/>
      <c r="E233" s="69"/>
      <c r="F233" s="64"/>
      <c r="G233" s="66"/>
      <c r="H233" s="61"/>
      <c r="I233" s="63"/>
    </row>
    <row r="234" spans="1:9" ht="21">
      <c r="A234" s="61" t="s">
        <v>129</v>
      </c>
      <c r="B234" s="62"/>
      <c r="C234" s="63"/>
      <c r="D234" s="68">
        <v>10000</v>
      </c>
      <c r="E234" s="69"/>
      <c r="F234" s="64">
        <v>30000</v>
      </c>
      <c r="G234" s="66"/>
      <c r="H234" s="61"/>
      <c r="I234" s="63"/>
    </row>
    <row r="235" spans="1:9" ht="21">
      <c r="A235" s="253" t="s">
        <v>130</v>
      </c>
      <c r="B235" s="254"/>
      <c r="C235" s="255"/>
      <c r="D235" s="68"/>
      <c r="E235" s="69"/>
      <c r="F235" s="64"/>
      <c r="G235" s="66"/>
      <c r="H235" s="61"/>
      <c r="I235" s="63"/>
    </row>
    <row r="236" spans="1:9" ht="21">
      <c r="A236" s="70" t="s">
        <v>131</v>
      </c>
      <c r="B236" s="71"/>
      <c r="C236" s="72"/>
      <c r="D236" s="73">
        <v>152835</v>
      </c>
      <c r="E236" s="74"/>
      <c r="F236" s="64">
        <v>577650</v>
      </c>
      <c r="G236" s="66"/>
      <c r="H236" s="70"/>
      <c r="I236" s="72"/>
    </row>
    <row r="237" spans="1:9" ht="21">
      <c r="A237" s="80" t="s">
        <v>144</v>
      </c>
      <c r="B237" s="81"/>
      <c r="C237" s="81"/>
      <c r="D237" s="83">
        <f>SUM(D224:D236)</f>
        <v>12879678.669999998</v>
      </c>
      <c r="E237" s="81"/>
      <c r="F237" s="83">
        <f>SUM(F224:F236)</f>
        <v>15932800</v>
      </c>
      <c r="G237" s="82"/>
      <c r="H237" s="81"/>
      <c r="I237" s="82"/>
    </row>
    <row r="238" spans="6:7" ht="12.75">
      <c r="F238" s="17"/>
      <c r="G238" s="17"/>
    </row>
    <row r="239" spans="1:9" ht="21">
      <c r="A239" s="225" t="s">
        <v>132</v>
      </c>
      <c r="B239" s="225"/>
      <c r="C239" s="225"/>
      <c r="D239" s="5"/>
      <c r="E239" s="5"/>
      <c r="F239" s="245"/>
      <c r="G239" s="245"/>
      <c r="H239" s="5"/>
      <c r="I239" s="5"/>
    </row>
    <row r="240" spans="1:9" ht="21">
      <c r="A240" s="240" t="s">
        <v>133</v>
      </c>
      <c r="B240" s="249"/>
      <c r="C240" s="241"/>
      <c r="D240" s="240" t="s">
        <v>134</v>
      </c>
      <c r="E240" s="241"/>
      <c r="F240" s="240" t="s">
        <v>75</v>
      </c>
      <c r="G240" s="241"/>
      <c r="H240" s="240" t="s">
        <v>75</v>
      </c>
      <c r="I240" s="241"/>
    </row>
    <row r="241" spans="1:9" ht="21">
      <c r="A241" s="70"/>
      <c r="B241" s="71"/>
      <c r="C241" s="72"/>
      <c r="D241" s="57" t="s">
        <v>117</v>
      </c>
      <c r="E241" s="58"/>
      <c r="F241" s="57" t="s">
        <v>135</v>
      </c>
      <c r="G241" s="58"/>
      <c r="H241" s="57" t="s">
        <v>77</v>
      </c>
      <c r="I241" s="58"/>
    </row>
    <row r="242" spans="1:9" ht="21">
      <c r="A242" s="61" t="s">
        <v>136</v>
      </c>
      <c r="B242" s="62"/>
      <c r="C242" s="63"/>
      <c r="D242" s="68">
        <v>152835</v>
      </c>
      <c r="E242" s="63"/>
      <c r="F242" s="64">
        <v>577650</v>
      </c>
      <c r="G242" s="66"/>
      <c r="H242" s="61"/>
      <c r="I242" s="63"/>
    </row>
    <row r="243" spans="1:9" ht="21">
      <c r="A243" s="61" t="s">
        <v>137</v>
      </c>
      <c r="B243" s="62"/>
      <c r="C243" s="63"/>
      <c r="D243" s="68">
        <v>1209275.8</v>
      </c>
      <c r="E243" s="63"/>
      <c r="F243" s="64">
        <v>1855320</v>
      </c>
      <c r="G243" s="66"/>
      <c r="H243" s="61"/>
      <c r="I243" s="63"/>
    </row>
    <row r="244" spans="1:9" ht="21">
      <c r="A244" s="61" t="s">
        <v>138</v>
      </c>
      <c r="B244" s="62"/>
      <c r="C244" s="63"/>
      <c r="D244" s="68">
        <v>367403.28</v>
      </c>
      <c r="E244" s="63"/>
      <c r="F244" s="64">
        <v>493920</v>
      </c>
      <c r="G244" s="66"/>
      <c r="H244" s="61"/>
      <c r="I244" s="63"/>
    </row>
    <row r="245" spans="1:9" ht="21">
      <c r="A245" s="61" t="s">
        <v>139</v>
      </c>
      <c r="B245" s="62"/>
      <c r="C245" s="63"/>
      <c r="D245" s="68">
        <v>3935246.7</v>
      </c>
      <c r="E245" s="63"/>
      <c r="F245" s="64">
        <v>6823710</v>
      </c>
      <c r="G245" s="66"/>
      <c r="H245" s="61"/>
      <c r="I245" s="63"/>
    </row>
    <row r="246" spans="1:9" ht="21">
      <c r="A246" s="61" t="s">
        <v>140</v>
      </c>
      <c r="B246" s="62"/>
      <c r="C246" s="63"/>
      <c r="D246" s="68">
        <v>76217.88</v>
      </c>
      <c r="E246" s="63"/>
      <c r="F246" s="64">
        <v>144000</v>
      </c>
      <c r="G246" s="66"/>
      <c r="H246" s="61"/>
      <c r="I246" s="63"/>
    </row>
    <row r="247" spans="1:9" ht="21">
      <c r="A247" s="61" t="s">
        <v>141</v>
      </c>
      <c r="B247" s="62"/>
      <c r="C247" s="63"/>
      <c r="D247" s="68">
        <v>658695.84</v>
      </c>
      <c r="E247" s="63"/>
      <c r="F247" s="64">
        <v>569000</v>
      </c>
      <c r="G247" s="66"/>
      <c r="H247" s="61"/>
      <c r="I247" s="63"/>
    </row>
    <row r="248" spans="1:9" ht="21">
      <c r="A248" s="61" t="s">
        <v>143</v>
      </c>
      <c r="B248" s="77"/>
      <c r="C248" s="78"/>
      <c r="D248" s="68">
        <v>5917925</v>
      </c>
      <c r="E248" s="78"/>
      <c r="F248" s="64">
        <v>4619200</v>
      </c>
      <c r="G248" s="79"/>
      <c r="H248" s="61"/>
      <c r="I248" s="63"/>
    </row>
    <row r="249" spans="1:9" ht="21">
      <c r="A249" s="70" t="s">
        <v>142</v>
      </c>
      <c r="B249" s="71"/>
      <c r="C249" s="72"/>
      <c r="D249" s="73">
        <v>562079.17</v>
      </c>
      <c r="E249" s="72"/>
      <c r="F249" s="75">
        <v>850000</v>
      </c>
      <c r="G249" s="76"/>
      <c r="H249" s="70"/>
      <c r="I249" s="72"/>
    </row>
    <row r="250" spans="1:9" ht="21">
      <c r="A250" s="80" t="s">
        <v>144</v>
      </c>
      <c r="B250" s="81"/>
      <c r="C250" s="81"/>
      <c r="D250" s="83">
        <f>SUM(D242:D249)</f>
        <v>12879678.67</v>
      </c>
      <c r="E250" s="81"/>
      <c r="F250" s="83">
        <f>SUM(F242:F249)</f>
        <v>15932800</v>
      </c>
      <c r="G250" s="82"/>
      <c r="H250" s="81"/>
      <c r="I250" s="82"/>
    </row>
    <row r="251" spans="1:9" ht="23.2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3.2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3.2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3.2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3.2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3.2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3.2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3.2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3.2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3.2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3.2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3.2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3.2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3.2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3.2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3.2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3.2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3.2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3.2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3.2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3.2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3.2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3.2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3.2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3.2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3.2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3.2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3.2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3.2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3.2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3.2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3.2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3.2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3.2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3.2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3.2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3.2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3.2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3.2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3.2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3.2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3.2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3.2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3.2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3.2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3.2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3.2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3.2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3.2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3.2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3.2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3.2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3.2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3.2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3.2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3.2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3.2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3.2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3.2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3.2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3.2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3.2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3.2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3.2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3.2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3.2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3.2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3.2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3.2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3.2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3.2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3.2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3.2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3.2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3.2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3.2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3.25">
      <c r="A327" s="2"/>
      <c r="B327" s="2"/>
      <c r="C327" s="2"/>
      <c r="D327" s="2"/>
      <c r="E327" s="2"/>
      <c r="F327" s="2"/>
      <c r="G327" s="2"/>
      <c r="H327" s="2"/>
      <c r="I327" s="2"/>
    </row>
  </sheetData>
  <mergeCells count="142">
    <mergeCell ref="A1:I1"/>
    <mergeCell ref="A2:C2"/>
    <mergeCell ref="D2:E2"/>
    <mergeCell ref="D4:E4"/>
    <mergeCell ref="H2:I2"/>
    <mergeCell ref="H4:I4"/>
    <mergeCell ref="F2:G2"/>
    <mergeCell ref="F4:G4"/>
    <mergeCell ref="H3:I3"/>
    <mergeCell ref="A115:C115"/>
    <mergeCell ref="D115:E115"/>
    <mergeCell ref="F115:G115"/>
    <mergeCell ref="A32:C32"/>
    <mergeCell ref="A98:C98"/>
    <mergeCell ref="F34:G34"/>
    <mergeCell ref="A110:C110"/>
    <mergeCell ref="F66:G66"/>
    <mergeCell ref="A108:C108"/>
    <mergeCell ref="A114:C114"/>
    <mergeCell ref="A15:C15"/>
    <mergeCell ref="D66:E66"/>
    <mergeCell ref="A5:C5"/>
    <mergeCell ref="A16:C16"/>
    <mergeCell ref="A40:C40"/>
    <mergeCell ref="A46:C46"/>
    <mergeCell ref="D32:E32"/>
    <mergeCell ref="A25:C25"/>
    <mergeCell ref="A64:C64"/>
    <mergeCell ref="D64:E64"/>
    <mergeCell ref="A101:C101"/>
    <mergeCell ref="A78:C78"/>
    <mergeCell ref="F78:G78"/>
    <mergeCell ref="H66:I66"/>
    <mergeCell ref="A95:I95"/>
    <mergeCell ref="A96:C96"/>
    <mergeCell ref="D96:E96"/>
    <mergeCell ref="F96:G96"/>
    <mergeCell ref="H96:I96"/>
    <mergeCell ref="D97:E97"/>
    <mergeCell ref="H115:I115"/>
    <mergeCell ref="H97:I97"/>
    <mergeCell ref="F97:G97"/>
    <mergeCell ref="F114:G114"/>
    <mergeCell ref="A77:C77"/>
    <mergeCell ref="H7:I7"/>
    <mergeCell ref="H8:I8"/>
    <mergeCell ref="H9:I9"/>
    <mergeCell ref="H10:I10"/>
    <mergeCell ref="H11:I11"/>
    <mergeCell ref="H12:I12"/>
    <mergeCell ref="D15:E15"/>
    <mergeCell ref="H13:I13"/>
    <mergeCell ref="H64:I64"/>
    <mergeCell ref="H15:I15"/>
    <mergeCell ref="H18:I18"/>
    <mergeCell ref="H14:I14"/>
    <mergeCell ref="H19:I19"/>
    <mergeCell ref="H20:I20"/>
    <mergeCell ref="H21:I21"/>
    <mergeCell ref="H22:I22"/>
    <mergeCell ref="H23:I23"/>
    <mergeCell ref="H24:I24"/>
    <mergeCell ref="H25:I25"/>
    <mergeCell ref="F77:G77"/>
    <mergeCell ref="F64:G64"/>
    <mergeCell ref="F32:G32"/>
    <mergeCell ref="H32:I32"/>
    <mergeCell ref="H65:I65"/>
    <mergeCell ref="Q22:R22"/>
    <mergeCell ref="Q23:R23"/>
    <mergeCell ref="Q24:R24"/>
    <mergeCell ref="Q20:R20"/>
    <mergeCell ref="Q21:R21"/>
    <mergeCell ref="A126:I126"/>
    <mergeCell ref="A127:C127"/>
    <mergeCell ref="D127:E127"/>
    <mergeCell ref="F127:G127"/>
    <mergeCell ref="H127:I127"/>
    <mergeCell ref="H128:I128"/>
    <mergeCell ref="D129:E129"/>
    <mergeCell ref="F129:G129"/>
    <mergeCell ref="H129:I129"/>
    <mergeCell ref="H135:I135"/>
    <mergeCell ref="H136:I136"/>
    <mergeCell ref="H138:I138"/>
    <mergeCell ref="A130:C130"/>
    <mergeCell ref="H132:I132"/>
    <mergeCell ref="H133:I133"/>
    <mergeCell ref="H134:I134"/>
    <mergeCell ref="H139:I139"/>
    <mergeCell ref="A140:C140"/>
    <mergeCell ref="D140:E140"/>
    <mergeCell ref="H140:I140"/>
    <mergeCell ref="A141:C141"/>
    <mergeCell ref="H143:I143"/>
    <mergeCell ref="H144:I144"/>
    <mergeCell ref="H145:I145"/>
    <mergeCell ref="H146:I146"/>
    <mergeCell ref="H147:I147"/>
    <mergeCell ref="H148:I148"/>
    <mergeCell ref="H149:I149"/>
    <mergeCell ref="A150:C150"/>
    <mergeCell ref="H150:I150"/>
    <mergeCell ref="A157:C157"/>
    <mergeCell ref="D157:E157"/>
    <mergeCell ref="F157:G157"/>
    <mergeCell ref="H157:I157"/>
    <mergeCell ref="F159:G159"/>
    <mergeCell ref="A165:C165"/>
    <mergeCell ref="A171:C171"/>
    <mergeCell ref="A189:C189"/>
    <mergeCell ref="D189:E189"/>
    <mergeCell ref="F189:G189"/>
    <mergeCell ref="F202:G202"/>
    <mergeCell ref="A203:C203"/>
    <mergeCell ref="F203:G203"/>
    <mergeCell ref="H189:I189"/>
    <mergeCell ref="H190:I190"/>
    <mergeCell ref="D191:E191"/>
    <mergeCell ref="F191:G191"/>
    <mergeCell ref="H191:I191"/>
    <mergeCell ref="D222:E222"/>
    <mergeCell ref="F222:G222"/>
    <mergeCell ref="H222:I222"/>
    <mergeCell ref="A223:C223"/>
    <mergeCell ref="A240:C240"/>
    <mergeCell ref="D240:E240"/>
    <mergeCell ref="F240:G240"/>
    <mergeCell ref="A226:C226"/>
    <mergeCell ref="A233:C233"/>
    <mergeCell ref="A235:C235"/>
    <mergeCell ref="A239:C239"/>
    <mergeCell ref="H240:I240"/>
    <mergeCell ref="H137:I137"/>
    <mergeCell ref="F173:G173"/>
    <mergeCell ref="F239:G239"/>
    <mergeCell ref="A220:I220"/>
    <mergeCell ref="A221:C221"/>
    <mergeCell ref="D221:E221"/>
    <mergeCell ref="F221:G221"/>
    <mergeCell ref="H221:I221"/>
    <mergeCell ref="A202:C202"/>
  </mergeCells>
  <printOptions/>
  <pageMargins left="0.75" right="0.72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E10" sqref="E10"/>
    </sheetView>
  </sheetViews>
  <sheetFormatPr defaultColWidth="9.140625" defaultRowHeight="12.75"/>
  <cols>
    <col min="4" max="4" width="12.7109375" style="0" bestFit="1" customWidth="1"/>
    <col min="5" max="5" width="13.8515625" style="0" bestFit="1" customWidth="1"/>
    <col min="7" max="7" width="17.421875" style="0" bestFit="1" customWidth="1"/>
  </cols>
  <sheetData>
    <row r="1" spans="1:9" ht="19.5" customHeight="1">
      <c r="A1" s="200" t="s">
        <v>238</v>
      </c>
      <c r="B1" s="200"/>
      <c r="C1" s="200"/>
      <c r="D1" s="200"/>
      <c r="E1" s="200"/>
      <c r="F1" s="200"/>
      <c r="G1" s="200"/>
      <c r="H1" s="200"/>
      <c r="I1" s="200"/>
    </row>
    <row r="2" spans="1:9" ht="19.5" customHeight="1">
      <c r="A2" s="200" t="s">
        <v>226</v>
      </c>
      <c r="B2" s="200"/>
      <c r="C2" s="200"/>
      <c r="D2" s="200"/>
      <c r="E2" s="200"/>
      <c r="F2" s="200"/>
      <c r="G2" s="200"/>
      <c r="H2" s="200"/>
      <c r="I2" s="200"/>
    </row>
    <row r="3" spans="1:9" ht="19.5" customHeight="1">
      <c r="A3" s="200" t="s">
        <v>354</v>
      </c>
      <c r="B3" s="200"/>
      <c r="C3" s="200"/>
      <c r="D3" s="200"/>
      <c r="E3" s="200"/>
      <c r="F3" s="200"/>
      <c r="G3" s="200"/>
      <c r="H3" s="200"/>
      <c r="I3" s="200"/>
    </row>
    <row r="4" spans="1:9" ht="19.5" customHeight="1">
      <c r="A4" s="1" t="s">
        <v>2</v>
      </c>
      <c r="B4" s="99"/>
      <c r="C4" s="99"/>
      <c r="D4" s="99"/>
      <c r="E4" s="147"/>
      <c r="F4" s="147"/>
      <c r="G4" s="147"/>
      <c r="H4" s="147"/>
      <c r="I4" s="147"/>
    </row>
    <row r="5" spans="1:9" ht="19.5" customHeight="1">
      <c r="A5" s="2" t="s">
        <v>239</v>
      </c>
      <c r="B5" s="2"/>
      <c r="C5" s="2"/>
      <c r="D5" s="2"/>
      <c r="F5" s="100"/>
      <c r="G5" s="100"/>
      <c r="H5" s="100"/>
      <c r="I5" s="100"/>
    </row>
    <row r="6" spans="1:9" ht="19.5" customHeight="1">
      <c r="A6" s="2" t="s">
        <v>211</v>
      </c>
      <c r="B6" s="2"/>
      <c r="C6" s="2"/>
      <c r="D6" s="2"/>
      <c r="E6" s="100">
        <v>240</v>
      </c>
      <c r="F6" s="100"/>
      <c r="G6" s="100"/>
      <c r="H6" s="100"/>
      <c r="I6" s="100"/>
    </row>
    <row r="7" spans="1:9" ht="19.5" customHeight="1">
      <c r="A7" s="2" t="s">
        <v>240</v>
      </c>
      <c r="B7" s="2"/>
      <c r="C7" s="2"/>
      <c r="D7" s="2"/>
      <c r="E7" s="191" t="s">
        <v>11</v>
      </c>
      <c r="F7" s="100"/>
      <c r="G7" s="100"/>
      <c r="H7" s="100"/>
      <c r="I7" s="100"/>
    </row>
    <row r="8" spans="1:9" ht="19.5" customHeight="1">
      <c r="A8" s="2" t="s">
        <v>241</v>
      </c>
      <c r="B8" s="2"/>
      <c r="C8" s="2"/>
      <c r="D8" s="2"/>
      <c r="E8" s="100">
        <v>11274027.46</v>
      </c>
      <c r="F8" s="100"/>
      <c r="G8" s="100"/>
      <c r="H8" s="100"/>
      <c r="I8" s="100"/>
    </row>
    <row r="9" spans="1:9" ht="19.5" customHeight="1" thickBot="1">
      <c r="A9" s="2" t="s">
        <v>242</v>
      </c>
      <c r="B9" s="2"/>
      <c r="C9" s="2"/>
      <c r="D9" s="2"/>
      <c r="E9" s="149">
        <v>362587.79</v>
      </c>
      <c r="F9" s="100"/>
      <c r="G9" s="149">
        <v>11636855.25</v>
      </c>
      <c r="H9" s="100"/>
      <c r="I9" s="100"/>
    </row>
    <row r="10" spans="1:9" ht="19.5" customHeight="1">
      <c r="A10" s="1" t="s">
        <v>1</v>
      </c>
      <c r="B10" s="2"/>
      <c r="C10" s="2"/>
      <c r="D10" s="2"/>
      <c r="E10" s="100"/>
      <c r="F10" s="100"/>
      <c r="G10" s="100"/>
      <c r="H10" s="100"/>
      <c r="I10" s="100"/>
    </row>
    <row r="11" spans="1:9" ht="19.5" customHeight="1">
      <c r="A11" s="1" t="s">
        <v>243</v>
      </c>
      <c r="B11" s="2"/>
      <c r="C11" s="2"/>
      <c r="D11" s="2"/>
      <c r="E11" s="100"/>
      <c r="F11" s="100"/>
      <c r="G11" s="100"/>
      <c r="H11" s="100"/>
      <c r="I11" s="100"/>
    </row>
    <row r="12" spans="1:9" ht="19.5" customHeight="1">
      <c r="A12" s="2" t="s">
        <v>244</v>
      </c>
      <c r="B12" s="2"/>
      <c r="C12" s="2"/>
      <c r="D12" s="2"/>
      <c r="E12" s="100">
        <v>0.05</v>
      </c>
      <c r="F12" s="100"/>
      <c r="G12" s="100"/>
      <c r="H12" s="100"/>
      <c r="I12" s="100"/>
    </row>
    <row r="13" spans="1:9" ht="19.5" customHeight="1">
      <c r="A13" s="2" t="s">
        <v>245</v>
      </c>
      <c r="B13" s="2"/>
      <c r="C13" s="2"/>
      <c r="D13" s="2"/>
      <c r="E13" s="100">
        <v>458963.76</v>
      </c>
      <c r="F13" s="100"/>
      <c r="G13" s="100"/>
      <c r="H13" s="100"/>
      <c r="I13" s="100"/>
    </row>
    <row r="14" spans="1:9" ht="19.5" customHeight="1">
      <c r="A14" s="2" t="s">
        <v>246</v>
      </c>
      <c r="B14" s="2"/>
      <c r="C14" s="2"/>
      <c r="D14" s="2"/>
      <c r="E14" s="100">
        <v>8216.6</v>
      </c>
      <c r="F14" s="100"/>
      <c r="G14" s="100"/>
      <c r="H14" s="100"/>
      <c r="I14" s="100"/>
    </row>
    <row r="15" spans="1:9" ht="19.5" customHeight="1">
      <c r="A15" s="2" t="s">
        <v>353</v>
      </c>
      <c r="B15" s="2"/>
      <c r="C15" s="2"/>
      <c r="D15" s="2"/>
      <c r="E15" s="192">
        <v>3929970</v>
      </c>
      <c r="F15" s="100"/>
      <c r="G15" s="100"/>
      <c r="H15" s="100"/>
      <c r="I15" s="100"/>
    </row>
    <row r="16" spans="1:9" ht="19.5" customHeight="1">
      <c r="A16" s="2" t="s">
        <v>247</v>
      </c>
      <c r="B16" s="2"/>
      <c r="C16" s="2"/>
      <c r="D16" s="2"/>
      <c r="E16" s="100">
        <v>536520.36</v>
      </c>
      <c r="F16" s="100"/>
      <c r="G16" s="100"/>
      <c r="H16" s="100"/>
      <c r="I16" s="100"/>
    </row>
    <row r="17" spans="1:9" ht="19.5" customHeight="1" thickBot="1">
      <c r="A17" s="2" t="s">
        <v>9</v>
      </c>
      <c r="B17" s="2"/>
      <c r="C17" s="2"/>
      <c r="D17" s="2"/>
      <c r="E17" s="149">
        <v>3430664.62</v>
      </c>
      <c r="F17" s="100"/>
      <c r="G17" s="126">
        <v>8364334.89</v>
      </c>
      <c r="H17" s="100"/>
      <c r="I17" s="100"/>
    </row>
    <row r="18" spans="1:9" ht="19.5" customHeight="1">
      <c r="A18" s="2" t="s">
        <v>233</v>
      </c>
      <c r="B18" s="2"/>
      <c r="C18" s="2"/>
      <c r="D18" s="100">
        <v>3725944.7</v>
      </c>
      <c r="F18" s="100"/>
      <c r="G18" s="100"/>
      <c r="H18" s="100"/>
      <c r="I18" s="100"/>
    </row>
    <row r="19" spans="1:9" ht="19.5" customHeight="1">
      <c r="A19" s="99" t="s">
        <v>248</v>
      </c>
      <c r="B19" s="2"/>
      <c r="C19" s="2"/>
      <c r="D19" s="100">
        <v>100090.21</v>
      </c>
      <c r="F19" s="100"/>
      <c r="H19" s="100"/>
      <c r="I19" s="100"/>
    </row>
    <row r="20" spans="1:9" ht="19.5" customHeight="1">
      <c r="A20" s="99" t="s">
        <v>249</v>
      </c>
      <c r="B20" s="2"/>
      <c r="C20" s="2"/>
      <c r="D20" s="100">
        <v>25022.55</v>
      </c>
      <c r="E20" s="100"/>
      <c r="F20" s="100"/>
      <c r="G20" s="100"/>
      <c r="H20" s="100"/>
      <c r="I20" s="100"/>
    </row>
    <row r="21" spans="1:9" ht="19.5" customHeight="1" thickBot="1">
      <c r="A21" s="2" t="s">
        <v>12</v>
      </c>
      <c r="B21" s="2"/>
      <c r="C21" s="2"/>
      <c r="D21" s="149">
        <v>528494</v>
      </c>
      <c r="E21" s="100"/>
      <c r="F21" s="100"/>
      <c r="G21" s="100">
        <v>3272519.86</v>
      </c>
      <c r="H21" s="100"/>
      <c r="I21" s="100"/>
    </row>
    <row r="22" spans="1:9" ht="19.5" customHeight="1" thickBot="1">
      <c r="A22" s="2"/>
      <c r="B22" s="2"/>
      <c r="C22" s="2"/>
      <c r="D22" s="100"/>
      <c r="E22" s="100"/>
      <c r="F22" s="100"/>
      <c r="G22" s="148">
        <v>11636855.25</v>
      </c>
      <c r="H22" s="100"/>
      <c r="I22" s="100"/>
    </row>
    <row r="23" spans="1:9" ht="23.25">
      <c r="A23" s="2"/>
      <c r="B23" s="2"/>
      <c r="C23" s="2"/>
      <c r="D23" s="100"/>
      <c r="E23" s="100"/>
      <c r="F23" s="100"/>
      <c r="G23" s="100"/>
      <c r="H23" s="100"/>
      <c r="I23" s="100"/>
    </row>
    <row r="24" spans="1:9" ht="23.25">
      <c r="A24" s="2"/>
      <c r="B24" s="2"/>
      <c r="E24" s="2"/>
      <c r="F24" s="2"/>
      <c r="G24" s="2"/>
      <c r="H24" s="2"/>
      <c r="I24" s="2"/>
    </row>
    <row r="25" spans="1:9" ht="23.25">
      <c r="A25" s="2"/>
      <c r="B25" s="2"/>
      <c r="D25" s="2"/>
      <c r="E25" s="2"/>
      <c r="F25" s="2"/>
      <c r="G25" s="2"/>
      <c r="H25" s="2"/>
      <c r="I25" s="2"/>
    </row>
    <row r="26" spans="1:9" ht="23.25">
      <c r="A26" s="2"/>
      <c r="B26" s="2"/>
      <c r="C26" s="2"/>
      <c r="D26" s="2"/>
      <c r="E26" s="2"/>
      <c r="F26" s="2"/>
      <c r="G26" s="2"/>
      <c r="H26" s="2"/>
      <c r="I26" s="2"/>
    </row>
    <row r="27" spans="1:9" ht="23.25">
      <c r="A27" s="2"/>
      <c r="B27" s="2"/>
      <c r="C27" s="2"/>
      <c r="D27" s="2"/>
      <c r="E27" s="2"/>
      <c r="F27" s="2"/>
      <c r="G27" s="2"/>
      <c r="H27" s="2"/>
      <c r="I27" s="2"/>
    </row>
    <row r="28" spans="1:9" ht="23.25">
      <c r="A28" s="2"/>
      <c r="B28" s="2"/>
      <c r="C28" s="2"/>
      <c r="D28" s="2"/>
      <c r="E28" s="2"/>
      <c r="F28" s="2"/>
      <c r="G28" s="2"/>
      <c r="H28" s="2"/>
      <c r="I28" s="2"/>
    </row>
    <row r="29" spans="1:9" ht="23.25">
      <c r="A29" s="2"/>
      <c r="B29" s="2"/>
      <c r="C29" s="2"/>
      <c r="D29" s="2"/>
      <c r="E29" s="2"/>
      <c r="F29" s="2"/>
      <c r="G29" s="2"/>
      <c r="H29" s="2"/>
      <c r="I29" s="2"/>
    </row>
    <row r="30" spans="1:9" ht="23.25">
      <c r="A30" s="2"/>
      <c r="B30" s="2"/>
      <c r="C30" s="2"/>
      <c r="D30" s="2"/>
      <c r="E30" s="2"/>
      <c r="F30" s="2"/>
      <c r="G30" s="2"/>
      <c r="H30" s="2"/>
      <c r="I30" s="2"/>
    </row>
    <row r="31" spans="1:9" ht="23.25">
      <c r="A31" s="2"/>
      <c r="B31" s="2"/>
      <c r="C31" s="2"/>
      <c r="D31" s="2"/>
      <c r="E31" s="2"/>
      <c r="F31" s="2"/>
      <c r="G31" s="2"/>
      <c r="H31" s="2"/>
      <c r="I31" s="2"/>
    </row>
    <row r="32" spans="1:9" ht="23.25">
      <c r="A32" s="2"/>
      <c r="B32" s="2"/>
      <c r="C32" s="2"/>
      <c r="D32" s="2"/>
      <c r="E32" s="2"/>
      <c r="F32" s="2"/>
      <c r="G32" s="2"/>
      <c r="H32" s="2"/>
      <c r="I32" s="2"/>
    </row>
    <row r="33" spans="1:9" ht="23.25">
      <c r="A33" s="2"/>
      <c r="B33" s="2"/>
      <c r="C33" s="2"/>
      <c r="D33" s="2"/>
      <c r="E33" s="2"/>
      <c r="F33" s="2"/>
      <c r="G33" s="2"/>
      <c r="H33" s="2"/>
      <c r="I33" s="2"/>
    </row>
    <row r="34" spans="1:9" ht="23.25">
      <c r="A34" s="2"/>
      <c r="B34" s="2"/>
      <c r="C34" s="2"/>
      <c r="D34" s="2"/>
      <c r="E34" s="2"/>
      <c r="F34" s="2"/>
      <c r="G34" s="2"/>
      <c r="H34" s="2"/>
      <c r="I34" s="2"/>
    </row>
    <row r="35" spans="1:9" ht="23.25">
      <c r="A35" s="2"/>
      <c r="B35" s="2"/>
      <c r="C35" s="2"/>
      <c r="D35" s="2"/>
      <c r="E35" s="2"/>
      <c r="F35" s="2"/>
      <c r="G35" s="2"/>
      <c r="H35" s="2"/>
      <c r="I35" s="2"/>
    </row>
    <row r="36" spans="1:9" ht="23.25">
      <c r="A36" s="2"/>
      <c r="B36" s="2"/>
      <c r="C36" s="2"/>
      <c r="D36" s="2"/>
      <c r="E36" s="2"/>
      <c r="F36" s="2"/>
      <c r="G36" s="2"/>
      <c r="H36" s="2"/>
      <c r="I36" s="2"/>
    </row>
    <row r="37" spans="1:9" ht="23.25">
      <c r="A37" s="2"/>
      <c r="B37" s="2"/>
      <c r="C37" s="2"/>
      <c r="D37" s="2"/>
      <c r="E37" s="2"/>
      <c r="F37" s="2"/>
      <c r="G37" s="2"/>
      <c r="H37" s="2"/>
      <c r="I37" s="2"/>
    </row>
    <row r="38" spans="1:9" ht="23.25">
      <c r="A38" s="2"/>
      <c r="B38" s="2"/>
      <c r="C38" s="2"/>
      <c r="D38" s="2"/>
      <c r="E38" s="2"/>
      <c r="F38" s="2"/>
      <c r="G38" s="2"/>
      <c r="H38" s="2"/>
      <c r="I38" s="2"/>
    </row>
    <row r="39" spans="1:9" ht="23.25">
      <c r="A39" s="2"/>
      <c r="B39" s="2"/>
      <c r="C39" s="2"/>
      <c r="D39" s="2"/>
      <c r="E39" s="2"/>
      <c r="F39" s="2"/>
      <c r="G39" s="2"/>
      <c r="H39" s="2"/>
      <c r="I39" s="2"/>
    </row>
    <row r="40" spans="1:9" ht="23.25">
      <c r="A40" s="2"/>
      <c r="B40" s="2"/>
      <c r="C40" s="2"/>
      <c r="D40" s="2"/>
      <c r="E40" s="2"/>
      <c r="F40" s="2"/>
      <c r="G40" s="2"/>
      <c r="H40" s="2"/>
      <c r="I40" s="2"/>
    </row>
    <row r="41" spans="1:9" ht="23.25">
      <c r="A41" s="2"/>
      <c r="B41" s="2"/>
      <c r="C41" s="2"/>
      <c r="D41" s="2"/>
      <c r="E41" s="2"/>
      <c r="F41" s="2"/>
      <c r="G41" s="2"/>
      <c r="H41" s="2"/>
      <c r="I41" s="2"/>
    </row>
  </sheetData>
  <mergeCells count="3">
    <mergeCell ref="A1:I1"/>
    <mergeCell ref="A2:I2"/>
    <mergeCell ref="A3:I3"/>
  </mergeCells>
  <printOptions/>
  <pageMargins left="1.12" right="0.37" top="0.29" bottom="0.24" header="0.24" footer="0.17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37">
      <selection activeCell="J24" sqref="J24"/>
    </sheetView>
  </sheetViews>
  <sheetFormatPr defaultColWidth="9.140625" defaultRowHeight="12.75"/>
  <cols>
    <col min="2" max="2" width="26.00390625" style="0" customWidth="1"/>
    <col min="3" max="3" width="10.57421875" style="0" customWidth="1"/>
    <col min="4" max="4" width="4.140625" style="0" customWidth="1"/>
    <col min="5" max="5" width="11.28125" style="0" bestFit="1" customWidth="1"/>
    <col min="6" max="6" width="3.57421875" style="0" customWidth="1"/>
    <col min="8" max="8" width="22.140625" style="0" customWidth="1"/>
    <col min="10" max="10" width="3.7109375" style="0" customWidth="1"/>
    <col min="11" max="11" width="11.28125" style="0" bestFit="1" customWidth="1"/>
    <col min="12" max="12" width="3.8515625" style="0" customWidth="1"/>
  </cols>
  <sheetData>
    <row r="1" spans="2:12" ht="23.25">
      <c r="B1" s="200" t="s">
        <v>200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2:12" ht="23.25">
      <c r="B2" s="200" t="s">
        <v>205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2:12" ht="23.25">
      <c r="B3" s="200" t="s">
        <v>226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2:12" ht="23.25">
      <c r="B4" s="200" t="s">
        <v>360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ht="23.25">
      <c r="A5" s="251" t="s">
        <v>2</v>
      </c>
      <c r="B5" s="251"/>
      <c r="C5" s="251"/>
      <c r="D5" s="251"/>
      <c r="E5" s="251"/>
      <c r="F5" s="252"/>
      <c r="G5" s="201" t="s">
        <v>1</v>
      </c>
      <c r="H5" s="201"/>
      <c r="I5" s="202"/>
      <c r="J5" s="202"/>
      <c r="K5" s="202"/>
      <c r="L5" s="202"/>
    </row>
    <row r="6" spans="1:14" ht="23.25">
      <c r="A6" s="105" t="s">
        <v>227</v>
      </c>
      <c r="B6" s="134"/>
      <c r="C6" s="135"/>
      <c r="D6" s="135"/>
      <c r="E6" s="135">
        <v>20525146</v>
      </c>
      <c r="F6" s="153">
        <v>33</v>
      </c>
      <c r="G6" s="80" t="s">
        <v>3</v>
      </c>
      <c r="H6" s="82"/>
      <c r="I6" s="151"/>
      <c r="J6" s="135"/>
      <c r="K6" s="135">
        <v>20525146</v>
      </c>
      <c r="L6" s="135">
        <v>33</v>
      </c>
      <c r="M6" s="5"/>
      <c r="N6" s="2"/>
    </row>
    <row r="7" spans="1:14" ht="23.25">
      <c r="A7" s="105" t="s">
        <v>228</v>
      </c>
      <c r="B7" s="134"/>
      <c r="C7" s="135"/>
      <c r="D7" s="135"/>
      <c r="E7" s="135"/>
      <c r="F7" s="135"/>
      <c r="G7" s="150" t="s">
        <v>4</v>
      </c>
      <c r="H7" s="150"/>
      <c r="I7" s="135"/>
      <c r="J7" s="135"/>
      <c r="K7" s="135">
        <v>3929970</v>
      </c>
      <c r="L7" s="135" t="s">
        <v>11</v>
      </c>
      <c r="M7" s="5"/>
      <c r="N7" s="2"/>
    </row>
    <row r="8" spans="1:14" ht="23.25">
      <c r="A8" s="105" t="s">
        <v>5</v>
      </c>
      <c r="B8" s="134"/>
      <c r="C8" s="135"/>
      <c r="D8" s="135"/>
      <c r="E8" s="135"/>
      <c r="F8" s="135"/>
      <c r="G8" s="134" t="s">
        <v>229</v>
      </c>
      <c r="H8" s="134"/>
      <c r="I8" s="135"/>
      <c r="J8" s="135"/>
      <c r="K8" s="135">
        <v>467180</v>
      </c>
      <c r="L8" s="135">
        <v>41</v>
      </c>
      <c r="M8" s="5"/>
      <c r="N8" s="2"/>
    </row>
    <row r="9" spans="1:14" ht="23.25">
      <c r="A9" s="105" t="s">
        <v>230</v>
      </c>
      <c r="B9" s="134"/>
      <c r="C9" s="135"/>
      <c r="D9" s="135"/>
      <c r="E9" s="135"/>
      <c r="F9" s="135"/>
      <c r="G9" s="134" t="s">
        <v>6</v>
      </c>
      <c r="H9" s="134"/>
      <c r="I9" s="135"/>
      <c r="J9" s="135"/>
      <c r="K9" s="135">
        <v>536520</v>
      </c>
      <c r="L9" s="135">
        <v>36</v>
      </c>
      <c r="M9" s="5"/>
      <c r="N9" s="2"/>
    </row>
    <row r="10" spans="1:14" ht="23.25">
      <c r="A10" s="108" t="s">
        <v>7</v>
      </c>
      <c r="B10" s="152"/>
      <c r="C10" s="135"/>
      <c r="D10" s="135"/>
      <c r="E10" s="135"/>
      <c r="F10" s="135"/>
      <c r="G10" s="134" t="s">
        <v>8</v>
      </c>
      <c r="H10" s="134"/>
      <c r="I10" s="135"/>
      <c r="J10" s="135"/>
      <c r="K10" s="187" t="s">
        <v>11</v>
      </c>
      <c r="L10" s="135" t="s">
        <v>11</v>
      </c>
      <c r="M10" s="5"/>
      <c r="N10" s="2"/>
    </row>
    <row r="11" spans="1:14" ht="23.25">
      <c r="A11" s="105"/>
      <c r="B11" s="82" t="s">
        <v>211</v>
      </c>
      <c r="C11" s="135">
        <v>240</v>
      </c>
      <c r="D11" s="135" t="s">
        <v>11</v>
      </c>
      <c r="E11" s="135"/>
      <c r="F11" s="135"/>
      <c r="G11" s="134" t="s">
        <v>231</v>
      </c>
      <c r="H11" s="134"/>
      <c r="I11" s="135"/>
      <c r="J11" s="135"/>
      <c r="K11" s="135"/>
      <c r="L11" s="135"/>
      <c r="M11" s="5"/>
      <c r="N11" s="2"/>
    </row>
    <row r="12" spans="1:14" ht="23.25">
      <c r="A12" s="105"/>
      <c r="B12" s="82" t="s">
        <v>232</v>
      </c>
      <c r="C12" s="187" t="s">
        <v>11</v>
      </c>
      <c r="D12" s="135" t="s">
        <v>11</v>
      </c>
      <c r="E12" s="135"/>
      <c r="F12" s="135"/>
      <c r="G12" s="134" t="s">
        <v>9</v>
      </c>
      <c r="H12" s="134"/>
      <c r="I12" s="135"/>
      <c r="J12" s="135"/>
      <c r="K12" s="135">
        <v>3430664</v>
      </c>
      <c r="L12" s="135">
        <v>62</v>
      </c>
      <c r="M12" s="5"/>
      <c r="N12" s="2"/>
    </row>
    <row r="13" spans="1:14" ht="23.25">
      <c r="A13" s="105"/>
      <c r="B13" s="82" t="s">
        <v>362</v>
      </c>
      <c r="C13" s="135">
        <v>11274027</v>
      </c>
      <c r="D13" s="135">
        <v>46</v>
      </c>
      <c r="E13" s="135"/>
      <c r="F13" s="135"/>
      <c r="G13" s="134" t="s">
        <v>233</v>
      </c>
      <c r="H13" s="134"/>
      <c r="I13" s="135">
        <v>3725944</v>
      </c>
      <c r="J13" s="135">
        <v>70</v>
      </c>
      <c r="K13" s="135"/>
      <c r="L13" s="135"/>
      <c r="M13" s="5"/>
      <c r="N13" s="2"/>
    </row>
    <row r="14" spans="1:14" ht="23.25">
      <c r="A14" s="105"/>
      <c r="B14" s="82" t="s">
        <v>234</v>
      </c>
      <c r="C14" s="135">
        <v>362587</v>
      </c>
      <c r="D14" s="135">
        <v>79</v>
      </c>
      <c r="E14" s="135">
        <v>11636855</v>
      </c>
      <c r="F14" s="135">
        <v>25</v>
      </c>
      <c r="G14" s="134" t="s">
        <v>235</v>
      </c>
      <c r="H14" s="134"/>
      <c r="I14" s="135">
        <v>100092</v>
      </c>
      <c r="J14" s="135">
        <v>21</v>
      </c>
      <c r="K14" s="135"/>
      <c r="L14" s="135"/>
      <c r="M14" s="5"/>
      <c r="N14" s="2"/>
    </row>
    <row r="15" spans="1:14" ht="23.25">
      <c r="A15" s="105" t="s">
        <v>236</v>
      </c>
      <c r="B15" s="82"/>
      <c r="C15" s="135"/>
      <c r="D15" s="135"/>
      <c r="E15" s="135"/>
      <c r="F15" s="135"/>
      <c r="G15" s="134" t="s">
        <v>237</v>
      </c>
      <c r="H15" s="134"/>
      <c r="I15" s="135">
        <v>25023</v>
      </c>
      <c r="J15" s="135" t="s">
        <v>357</v>
      </c>
      <c r="K15" s="135"/>
      <c r="L15" s="135"/>
      <c r="M15" s="5"/>
      <c r="N15" s="2"/>
    </row>
    <row r="16" spans="1:14" ht="23.25">
      <c r="A16" s="105" t="s">
        <v>10</v>
      </c>
      <c r="B16" s="82"/>
      <c r="C16" s="135"/>
      <c r="D16" s="135"/>
      <c r="E16" s="135"/>
      <c r="F16" s="135"/>
      <c r="G16" s="134" t="s">
        <v>12</v>
      </c>
      <c r="H16" s="134"/>
      <c r="I16" s="135">
        <v>528494</v>
      </c>
      <c r="J16" s="135" t="s">
        <v>11</v>
      </c>
      <c r="K16" s="135"/>
      <c r="L16" s="135"/>
      <c r="M16" s="5"/>
      <c r="N16" s="2"/>
    </row>
    <row r="17" spans="1:14" ht="23.25">
      <c r="A17" s="2"/>
      <c r="B17" s="62"/>
      <c r="C17" s="135"/>
      <c r="D17" s="135"/>
      <c r="E17" s="135"/>
      <c r="F17" s="135"/>
      <c r="G17" s="134" t="s">
        <v>359</v>
      </c>
      <c r="H17" s="134"/>
      <c r="I17" s="135"/>
      <c r="J17" s="135"/>
      <c r="K17" s="135">
        <v>3272519</v>
      </c>
      <c r="L17" s="135">
        <v>86</v>
      </c>
      <c r="M17" s="5"/>
      <c r="N17" s="2"/>
    </row>
    <row r="18" spans="1:14" ht="24" thickBot="1">
      <c r="A18" s="2"/>
      <c r="B18" s="62"/>
      <c r="C18" s="143"/>
      <c r="D18" s="143"/>
      <c r="E18" s="144">
        <v>11636855</v>
      </c>
      <c r="F18" s="144">
        <v>25</v>
      </c>
      <c r="G18" s="237"/>
      <c r="H18" s="237"/>
      <c r="I18" s="143"/>
      <c r="J18" s="143"/>
      <c r="K18" s="144">
        <v>11636855</v>
      </c>
      <c r="L18" s="144">
        <v>25</v>
      </c>
      <c r="M18" s="5"/>
      <c r="N18" s="2"/>
    </row>
    <row r="19" spans="1:14" ht="23.2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"/>
    </row>
    <row r="20" spans="1:14" ht="23.25">
      <c r="A20" s="2"/>
      <c r="B20" s="145"/>
      <c r="C20" s="256"/>
      <c r="D20" s="256"/>
      <c r="E20" s="256"/>
      <c r="F20" s="256"/>
      <c r="G20" s="256"/>
      <c r="H20" s="256"/>
      <c r="I20" s="145"/>
      <c r="N20" s="2"/>
    </row>
    <row r="21" spans="1:14" ht="23.25">
      <c r="A21" s="2"/>
      <c r="B21" s="145"/>
      <c r="C21" s="203"/>
      <c r="D21" s="203"/>
      <c r="E21" s="203"/>
      <c r="F21" s="203"/>
      <c r="G21" s="203"/>
      <c r="H21" s="203"/>
      <c r="N21" s="2"/>
    </row>
    <row r="22" spans="1:14" ht="23.25">
      <c r="A22" s="2"/>
      <c r="B22" s="146"/>
      <c r="C22" s="203"/>
      <c r="D22" s="203"/>
      <c r="E22" s="203"/>
      <c r="F22" s="203"/>
      <c r="G22" s="203"/>
      <c r="H22" s="203"/>
      <c r="N22" s="2"/>
    </row>
    <row r="23" spans="1:14" ht="23.25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</row>
    <row r="24" spans="1:14" ht="23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23.2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</row>
    <row r="27" spans="1:14" ht="23.25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</row>
    <row r="28" spans="1:14" ht="23.25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</row>
    <row r="29" spans="1:14" ht="23.25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</row>
    <row r="30" spans="1:14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23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23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23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23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</sheetData>
  <mergeCells count="16">
    <mergeCell ref="C22:H22"/>
    <mergeCell ref="C20:H20"/>
    <mergeCell ref="A23:F23"/>
    <mergeCell ref="G23:N23"/>
    <mergeCell ref="B1:L1"/>
    <mergeCell ref="B2:L2"/>
    <mergeCell ref="B3:L3"/>
    <mergeCell ref="B4:L4"/>
    <mergeCell ref="G5:L5"/>
    <mergeCell ref="G18:H18"/>
    <mergeCell ref="A5:F5"/>
    <mergeCell ref="C21:H21"/>
    <mergeCell ref="A26:N26"/>
    <mergeCell ref="A27:N27"/>
    <mergeCell ref="A28:N28"/>
    <mergeCell ref="A29:N29"/>
  </mergeCells>
  <printOptions/>
  <pageMargins left="1.12" right="0.16" top="0.89" bottom="0.7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3">
      <selection activeCell="F23" sqref="F23"/>
    </sheetView>
  </sheetViews>
  <sheetFormatPr defaultColWidth="9.140625" defaultRowHeight="12.75"/>
  <cols>
    <col min="1" max="1" width="19.7109375" style="0" customWidth="1"/>
    <col min="2" max="2" width="14.140625" style="0" customWidth="1"/>
    <col min="3" max="3" width="11.421875" style="0" customWidth="1"/>
    <col min="4" max="4" width="11.140625" style="0" customWidth="1"/>
    <col min="5" max="5" width="12.7109375" style="0" customWidth="1"/>
    <col min="6" max="6" width="14.7109375" style="0" customWidth="1"/>
    <col min="7" max="7" width="11.8515625" style="0" customWidth="1"/>
  </cols>
  <sheetData>
    <row r="1" spans="1:7" ht="23.25">
      <c r="A1" s="200" t="s">
        <v>200</v>
      </c>
      <c r="B1" s="200"/>
      <c r="C1" s="200"/>
      <c r="D1" s="200"/>
      <c r="E1" s="200"/>
      <c r="F1" s="200"/>
      <c r="G1" s="200"/>
    </row>
    <row r="2" spans="1:7" ht="23.25">
      <c r="A2" s="200" t="s">
        <v>250</v>
      </c>
      <c r="B2" s="200"/>
      <c r="C2" s="200"/>
      <c r="D2" s="200"/>
      <c r="E2" s="200"/>
      <c r="F2" s="200"/>
      <c r="G2" s="200"/>
    </row>
    <row r="3" spans="1:7" ht="23.25">
      <c r="A3" s="200" t="s">
        <v>252</v>
      </c>
      <c r="B3" s="200"/>
      <c r="C3" s="200"/>
      <c r="D3" s="200"/>
      <c r="E3" s="200"/>
      <c r="F3" s="200"/>
      <c r="G3" s="200"/>
    </row>
    <row r="4" spans="1:7" ht="23.25">
      <c r="A4" s="257" t="s">
        <v>253</v>
      </c>
      <c r="B4" s="257"/>
      <c r="C4" s="257"/>
      <c r="D4" s="257"/>
      <c r="E4" s="257"/>
      <c r="F4" s="257"/>
      <c r="G4" s="257"/>
    </row>
    <row r="5" spans="1:9" ht="23.25">
      <c r="A5" s="162" t="s">
        <v>254</v>
      </c>
      <c r="B5" s="163" t="s">
        <v>255</v>
      </c>
      <c r="C5" s="162" t="s">
        <v>256</v>
      </c>
      <c r="D5" s="162" t="s">
        <v>257</v>
      </c>
      <c r="E5" s="162" t="s">
        <v>258</v>
      </c>
      <c r="F5" s="162" t="s">
        <v>259</v>
      </c>
      <c r="G5" s="162" t="s">
        <v>13</v>
      </c>
      <c r="H5" s="164"/>
      <c r="I5" s="164"/>
    </row>
    <row r="6" spans="1:9" ht="21.75" customHeight="1">
      <c r="A6" s="80" t="s">
        <v>260</v>
      </c>
      <c r="B6" s="168">
        <v>3650905</v>
      </c>
      <c r="C6" s="170">
        <v>193000</v>
      </c>
      <c r="D6" s="173" t="s">
        <v>11</v>
      </c>
      <c r="E6" s="172">
        <v>3843905</v>
      </c>
      <c r="F6" s="134"/>
      <c r="G6" s="134"/>
      <c r="H6" s="2"/>
      <c r="I6" s="2"/>
    </row>
    <row r="7" spans="1:8" ht="21.75" customHeight="1">
      <c r="A7" s="80" t="s">
        <v>261</v>
      </c>
      <c r="B7" s="168">
        <v>462300</v>
      </c>
      <c r="C7" s="173">
        <v>2109800</v>
      </c>
      <c r="D7" s="173" t="s">
        <v>11</v>
      </c>
      <c r="E7" s="168">
        <v>2572100</v>
      </c>
      <c r="F7" s="134"/>
      <c r="G7" s="134"/>
      <c r="H7" s="2"/>
    </row>
    <row r="8" spans="1:8" ht="21.75" customHeight="1">
      <c r="A8" s="80" t="s">
        <v>262</v>
      </c>
      <c r="B8" s="168">
        <v>37500</v>
      </c>
      <c r="C8" s="173" t="s">
        <v>11</v>
      </c>
      <c r="D8" s="173" t="s">
        <v>11</v>
      </c>
      <c r="E8" s="168">
        <v>37500</v>
      </c>
      <c r="F8" s="134"/>
      <c r="G8" s="134"/>
      <c r="H8" s="2"/>
    </row>
    <row r="9" spans="1:8" ht="21.75" customHeight="1">
      <c r="A9" s="80" t="s">
        <v>263</v>
      </c>
      <c r="B9" s="168">
        <v>697500</v>
      </c>
      <c r="C9" s="173" t="s">
        <v>11</v>
      </c>
      <c r="D9" s="173" t="s">
        <v>11</v>
      </c>
      <c r="E9" s="168">
        <v>697500</v>
      </c>
      <c r="F9" s="134"/>
      <c r="G9" s="134"/>
      <c r="H9" s="2"/>
    </row>
    <row r="10" spans="1:8" ht="21.75" customHeight="1">
      <c r="A10" s="80" t="s">
        <v>264</v>
      </c>
      <c r="B10" s="168">
        <v>576000</v>
      </c>
      <c r="C10" s="173" t="s">
        <v>11</v>
      </c>
      <c r="D10" s="173" t="s">
        <v>11</v>
      </c>
      <c r="E10" s="168">
        <v>576000</v>
      </c>
      <c r="F10" s="134"/>
      <c r="G10" s="134"/>
      <c r="H10" s="2"/>
    </row>
    <row r="11" spans="1:9" ht="21.75" customHeight="1">
      <c r="A11" s="80" t="s">
        <v>265</v>
      </c>
      <c r="B11" s="168">
        <v>205000</v>
      </c>
      <c r="C11" s="173" t="s">
        <v>11</v>
      </c>
      <c r="D11" s="173" t="s">
        <v>11</v>
      </c>
      <c r="E11" s="168">
        <v>205000</v>
      </c>
      <c r="F11" s="134"/>
      <c r="G11" s="134"/>
      <c r="H11" s="2"/>
      <c r="I11" s="2"/>
    </row>
    <row r="12" spans="1:9" ht="21.75" customHeight="1">
      <c r="A12" s="80" t="s">
        <v>266</v>
      </c>
      <c r="B12" s="168">
        <v>311100</v>
      </c>
      <c r="C12" s="173" t="s">
        <v>11</v>
      </c>
      <c r="D12" s="173" t="s">
        <v>11</v>
      </c>
      <c r="E12" s="168">
        <v>311100</v>
      </c>
      <c r="F12" s="134"/>
      <c r="G12" s="134"/>
      <c r="H12" s="2"/>
      <c r="I12" s="2"/>
    </row>
    <row r="13" spans="1:9" ht="21.75" customHeight="1">
      <c r="A13" s="80" t="s">
        <v>267</v>
      </c>
      <c r="B13" s="168">
        <v>149500</v>
      </c>
      <c r="C13" s="173" t="s">
        <v>11</v>
      </c>
      <c r="D13" s="173" t="s">
        <v>11</v>
      </c>
      <c r="E13" s="168">
        <v>149500</v>
      </c>
      <c r="F13" s="134"/>
      <c r="G13" s="134"/>
      <c r="H13" s="2"/>
      <c r="I13" s="2"/>
    </row>
    <row r="14" spans="1:9" ht="21.75" customHeight="1">
      <c r="A14" s="80" t="s">
        <v>268</v>
      </c>
      <c r="B14" s="168">
        <v>79365</v>
      </c>
      <c r="C14" s="173" t="s">
        <v>11</v>
      </c>
      <c r="D14" s="173" t="s">
        <v>11</v>
      </c>
      <c r="E14" s="168">
        <v>79365</v>
      </c>
      <c r="F14" s="134"/>
      <c r="G14" s="134"/>
      <c r="H14" s="2"/>
      <c r="I14" s="2"/>
    </row>
    <row r="15" spans="1:9" ht="21.75" customHeight="1">
      <c r="A15" s="80" t="s">
        <v>269</v>
      </c>
      <c r="B15" s="168">
        <v>17550</v>
      </c>
      <c r="C15" s="173" t="s">
        <v>11</v>
      </c>
      <c r="D15" s="173" t="s">
        <v>11</v>
      </c>
      <c r="E15" s="168">
        <v>17550</v>
      </c>
      <c r="F15" s="134"/>
      <c r="G15" s="134"/>
      <c r="H15" s="2"/>
      <c r="I15" s="2"/>
    </row>
    <row r="16" spans="1:9" ht="21.75" customHeight="1">
      <c r="A16" s="80" t="s">
        <v>270</v>
      </c>
      <c r="B16" s="168">
        <v>38210</v>
      </c>
      <c r="C16" s="170">
        <v>108800</v>
      </c>
      <c r="D16" s="173" t="s">
        <v>11</v>
      </c>
      <c r="E16" s="172">
        <f>SUM(B16:D16)</f>
        <v>147010</v>
      </c>
      <c r="F16" s="134"/>
      <c r="G16" s="134"/>
      <c r="H16" s="2"/>
      <c r="I16" s="2"/>
    </row>
    <row r="17" spans="1:9" ht="21.75" customHeight="1">
      <c r="A17" s="80" t="s">
        <v>271</v>
      </c>
      <c r="B17" s="168">
        <v>434000</v>
      </c>
      <c r="C17" s="173" t="s">
        <v>11</v>
      </c>
      <c r="D17" s="173" t="s">
        <v>11</v>
      </c>
      <c r="E17" s="168">
        <v>434000</v>
      </c>
      <c r="F17" s="134"/>
      <c r="G17" s="134"/>
      <c r="H17" s="2"/>
      <c r="I17" s="2"/>
    </row>
    <row r="18" spans="1:9" ht="21.75" customHeight="1">
      <c r="A18" s="80" t="s">
        <v>272</v>
      </c>
      <c r="B18" s="168">
        <v>484000</v>
      </c>
      <c r="C18" s="173" t="s">
        <v>11</v>
      </c>
      <c r="D18" s="173" t="s">
        <v>11</v>
      </c>
      <c r="E18" s="168">
        <v>484000</v>
      </c>
      <c r="F18" s="134"/>
      <c r="G18" s="134"/>
      <c r="H18" s="2"/>
      <c r="I18" s="2"/>
    </row>
    <row r="19" spans="1:9" ht="21.75" customHeight="1">
      <c r="A19" s="80" t="s">
        <v>273</v>
      </c>
      <c r="B19" s="168">
        <v>570000</v>
      </c>
      <c r="C19" s="170">
        <v>396000</v>
      </c>
      <c r="D19" s="173" t="s">
        <v>11</v>
      </c>
      <c r="E19" s="172">
        <f>SUM(B19:D19)</f>
        <v>966000</v>
      </c>
      <c r="F19" s="134"/>
      <c r="G19" s="134"/>
      <c r="H19" s="2"/>
      <c r="I19" s="2"/>
    </row>
    <row r="20" spans="1:9" ht="21.75" customHeight="1">
      <c r="A20" s="80" t="s">
        <v>274</v>
      </c>
      <c r="B20" s="168">
        <v>74000</v>
      </c>
      <c r="C20" s="173" t="s">
        <v>11</v>
      </c>
      <c r="D20" s="173" t="s">
        <v>11</v>
      </c>
      <c r="E20" s="168">
        <v>74000</v>
      </c>
      <c r="F20" s="134"/>
      <c r="G20" s="134"/>
      <c r="H20" s="2"/>
      <c r="I20" s="2"/>
    </row>
    <row r="21" spans="1:9" ht="21.75" customHeight="1">
      <c r="A21" s="80" t="s">
        <v>275</v>
      </c>
      <c r="B21" s="168">
        <v>3605000</v>
      </c>
      <c r="C21" s="173" t="s">
        <v>11</v>
      </c>
      <c r="D21" s="173" t="s">
        <v>11</v>
      </c>
      <c r="E21" s="168">
        <v>3605000</v>
      </c>
      <c r="F21" s="134"/>
      <c r="G21" s="134"/>
      <c r="H21" s="2"/>
      <c r="I21" s="2"/>
    </row>
    <row r="22" spans="1:9" ht="21.75" customHeight="1">
      <c r="A22" s="80" t="s">
        <v>276</v>
      </c>
      <c r="B22" s="168">
        <v>692100</v>
      </c>
      <c r="C22" s="173">
        <v>300000</v>
      </c>
      <c r="D22" s="173" t="s">
        <v>11</v>
      </c>
      <c r="E22" s="168">
        <v>992100</v>
      </c>
      <c r="F22" s="134"/>
      <c r="G22" s="134"/>
      <c r="H22" s="2"/>
      <c r="I22" s="2"/>
    </row>
    <row r="23" spans="1:9" ht="21.75" customHeight="1">
      <c r="A23" s="80" t="s">
        <v>277</v>
      </c>
      <c r="B23" s="168">
        <v>1093500</v>
      </c>
      <c r="C23" s="173" t="s">
        <v>11</v>
      </c>
      <c r="D23" s="173" t="s">
        <v>11</v>
      </c>
      <c r="E23" s="172">
        <f>SUM(B23:D23)</f>
        <v>1093500</v>
      </c>
      <c r="F23" s="134"/>
      <c r="G23" s="134"/>
      <c r="H23" s="2"/>
      <c r="I23" s="2"/>
    </row>
    <row r="24" spans="1:9" ht="21.75" customHeight="1">
      <c r="A24" s="80" t="s">
        <v>278</v>
      </c>
      <c r="B24" s="168">
        <v>2584066.33</v>
      </c>
      <c r="C24" s="170">
        <v>173250</v>
      </c>
      <c r="D24" s="173" t="s">
        <v>11</v>
      </c>
      <c r="E24" s="172">
        <f>SUM(B24:D24)</f>
        <v>2757316.33</v>
      </c>
      <c r="F24" s="134"/>
      <c r="G24" s="134"/>
      <c r="H24" s="2"/>
      <c r="I24" s="2"/>
    </row>
    <row r="25" spans="1:9" ht="21.75" customHeight="1">
      <c r="A25" s="80" t="s">
        <v>279</v>
      </c>
      <c r="B25" s="168">
        <v>1334200</v>
      </c>
      <c r="C25" s="170">
        <v>148500</v>
      </c>
      <c r="D25" s="173" t="s">
        <v>11</v>
      </c>
      <c r="E25" s="172">
        <f>SUM(B25:D25)</f>
        <v>1482700</v>
      </c>
      <c r="F25" s="134"/>
      <c r="G25" s="134"/>
      <c r="H25" s="2"/>
      <c r="I25" s="2"/>
    </row>
    <row r="26" spans="1:9" ht="21.75" customHeight="1" thickBot="1">
      <c r="A26" s="167" t="s">
        <v>144</v>
      </c>
      <c r="B26" s="169">
        <f>SUM(B6:B25)</f>
        <v>17095796.33</v>
      </c>
      <c r="C26" s="171">
        <f>SUM(C6:C25)</f>
        <v>3429350</v>
      </c>
      <c r="D26" s="166"/>
      <c r="E26" s="169">
        <f>SUM(E6:E25)</f>
        <v>20525146.33</v>
      </c>
      <c r="F26" s="165"/>
      <c r="G26" s="165"/>
      <c r="H26" s="2"/>
      <c r="I26" s="2"/>
    </row>
    <row r="27" spans="1:9" ht="24" thickTop="1">
      <c r="A27" s="5"/>
      <c r="B27" s="5"/>
      <c r="C27" s="5"/>
      <c r="D27" s="5"/>
      <c r="E27" s="5"/>
      <c r="F27" s="5"/>
      <c r="G27" s="5"/>
      <c r="H27" s="2"/>
      <c r="I27" s="2"/>
    </row>
    <row r="28" spans="1:9" ht="23.25">
      <c r="A28" s="5"/>
      <c r="B28" s="5"/>
      <c r="C28" s="5"/>
      <c r="D28" s="5"/>
      <c r="E28" s="5"/>
      <c r="F28" s="5"/>
      <c r="G28" s="5"/>
      <c r="H28" s="2"/>
      <c r="I28" s="2"/>
    </row>
    <row r="29" spans="1:9" ht="23.25">
      <c r="A29" s="5"/>
      <c r="B29" s="5"/>
      <c r="C29" s="5"/>
      <c r="D29" s="5"/>
      <c r="E29" s="5"/>
      <c r="F29" s="5"/>
      <c r="G29" s="5"/>
      <c r="H29" s="2"/>
      <c r="I29" s="2"/>
    </row>
    <row r="30" spans="1:9" ht="23.25">
      <c r="A30" s="5"/>
      <c r="B30" s="5"/>
      <c r="C30" s="5"/>
      <c r="D30" s="5"/>
      <c r="E30" s="5"/>
      <c r="F30" s="5"/>
      <c r="G30" s="5"/>
      <c r="H30" s="2"/>
      <c r="I30" s="2"/>
    </row>
    <row r="31" spans="1:9" ht="23.25">
      <c r="A31" s="5"/>
      <c r="B31" s="5"/>
      <c r="C31" s="5"/>
      <c r="D31" s="5"/>
      <c r="E31" s="5"/>
      <c r="F31" s="5"/>
      <c r="G31" s="5"/>
      <c r="H31" s="2"/>
      <c r="I31" s="2"/>
    </row>
    <row r="32" spans="1:9" ht="23.25">
      <c r="A32" s="5"/>
      <c r="B32" s="5"/>
      <c r="C32" s="5"/>
      <c r="D32" s="5"/>
      <c r="E32" s="5"/>
      <c r="F32" s="5"/>
      <c r="G32" s="5"/>
      <c r="H32" s="2"/>
      <c r="I32" s="2"/>
    </row>
    <row r="33" spans="1:9" ht="23.25">
      <c r="A33" s="5"/>
      <c r="B33" s="5"/>
      <c r="C33" s="5"/>
      <c r="D33" s="5"/>
      <c r="E33" s="5"/>
      <c r="F33" s="5"/>
      <c r="G33" s="5"/>
      <c r="H33" s="2"/>
      <c r="I33" s="2"/>
    </row>
    <row r="34" spans="1:9" ht="23.25">
      <c r="A34" s="5"/>
      <c r="B34" s="5"/>
      <c r="C34" s="5"/>
      <c r="D34" s="5"/>
      <c r="E34" s="5"/>
      <c r="F34" s="5"/>
      <c r="G34" s="5"/>
      <c r="H34" s="2"/>
      <c r="I34" s="2"/>
    </row>
    <row r="35" spans="1:9" ht="23.25">
      <c r="A35" s="5"/>
      <c r="B35" s="2"/>
      <c r="C35" s="2"/>
      <c r="D35" s="2"/>
      <c r="E35" s="2"/>
      <c r="F35" s="2"/>
      <c r="G35" s="2"/>
      <c r="H35" s="2"/>
      <c r="I35" s="2"/>
    </row>
    <row r="36" spans="1:9" ht="23.25">
      <c r="A36" s="2"/>
      <c r="B36" s="2"/>
      <c r="C36" s="2"/>
      <c r="D36" s="2"/>
      <c r="E36" s="2"/>
      <c r="F36" s="2"/>
      <c r="G36" s="2"/>
      <c r="H36" s="2"/>
      <c r="I36" s="2"/>
    </row>
    <row r="37" spans="1:9" ht="23.25">
      <c r="A37" s="2"/>
      <c r="B37" s="2"/>
      <c r="C37" s="2"/>
      <c r="D37" s="2"/>
      <c r="E37" s="2"/>
      <c r="F37" s="2"/>
      <c r="G37" s="2"/>
      <c r="H37" s="2"/>
      <c r="I37" s="2"/>
    </row>
    <row r="38" spans="1:9" ht="23.25">
      <c r="A38" s="2"/>
      <c r="B38" s="2"/>
      <c r="C38" s="2"/>
      <c r="D38" s="2"/>
      <c r="E38" s="2"/>
      <c r="F38" s="2"/>
      <c r="G38" s="2"/>
      <c r="H38" s="2"/>
      <c r="I38" s="2"/>
    </row>
    <row r="39" spans="1:9" ht="23.25">
      <c r="A39" s="2"/>
      <c r="B39" s="2"/>
      <c r="C39" s="2"/>
      <c r="D39" s="2"/>
      <c r="E39" s="2"/>
      <c r="F39" s="2"/>
      <c r="G39" s="2"/>
      <c r="H39" s="2"/>
      <c r="I39" s="2"/>
    </row>
    <row r="40" spans="1:9" ht="23.25">
      <c r="A40" s="2"/>
      <c r="B40" s="2"/>
      <c r="C40" s="2"/>
      <c r="D40" s="2"/>
      <c r="E40" s="2"/>
      <c r="F40" s="2"/>
      <c r="G40" s="2"/>
      <c r="H40" s="2"/>
      <c r="I40" s="2"/>
    </row>
    <row r="41" spans="1:9" ht="23.25">
      <c r="A41" s="2"/>
      <c r="B41" s="2"/>
      <c r="C41" s="2"/>
      <c r="D41" s="2"/>
      <c r="E41" s="2"/>
      <c r="F41" s="2"/>
      <c r="G41" s="2"/>
      <c r="H41" s="2"/>
      <c r="I41" s="2"/>
    </row>
    <row r="42" spans="1:9" ht="23.25">
      <c r="A42" s="2"/>
      <c r="B42" s="2"/>
      <c r="C42" s="2"/>
      <c r="D42" s="2"/>
      <c r="E42" s="2"/>
      <c r="F42" s="2"/>
      <c r="G42" s="2"/>
      <c r="H42" s="2"/>
      <c r="I42" s="2"/>
    </row>
    <row r="43" spans="1:9" ht="23.25">
      <c r="A43" s="2"/>
      <c r="B43" s="2"/>
      <c r="C43" s="2"/>
      <c r="D43" s="2"/>
      <c r="E43" s="2"/>
      <c r="F43" s="2"/>
      <c r="G43" s="2"/>
      <c r="H43" s="2"/>
      <c r="I43" s="2"/>
    </row>
    <row r="44" spans="1:9" ht="23.25">
      <c r="A44" s="2"/>
      <c r="B44" s="2"/>
      <c r="C44" s="2"/>
      <c r="D44" s="2"/>
      <c r="E44" s="2"/>
      <c r="F44" s="2"/>
      <c r="G44" s="2"/>
      <c r="H44" s="2"/>
      <c r="I44" s="2"/>
    </row>
    <row r="45" spans="1:9" ht="23.25">
      <c r="A45" s="2"/>
      <c r="B45" s="2"/>
      <c r="C45" s="2"/>
      <c r="D45" s="2"/>
      <c r="E45" s="2"/>
      <c r="F45" s="2"/>
      <c r="G45" s="2"/>
      <c r="H45" s="2"/>
      <c r="I45" s="2"/>
    </row>
    <row r="46" spans="1:9" ht="23.25">
      <c r="A46" s="2"/>
      <c r="B46" s="2"/>
      <c r="C46" s="2"/>
      <c r="D46" s="2"/>
      <c r="E46" s="2"/>
      <c r="F46" s="2"/>
      <c r="G46" s="2"/>
      <c r="H46" s="2"/>
      <c r="I46" s="2"/>
    </row>
    <row r="47" ht="23.25">
      <c r="A47" s="2"/>
    </row>
  </sheetData>
  <mergeCells count="4">
    <mergeCell ref="A1:G1"/>
    <mergeCell ref="A2:G2"/>
    <mergeCell ref="A3:G3"/>
    <mergeCell ref="A4:G4"/>
  </mergeCells>
  <printOptions/>
  <pageMargins left="0.36" right="0.24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9"/>
  <sheetViews>
    <sheetView workbookViewId="0" topLeftCell="A133">
      <selection activeCell="C118" sqref="C118"/>
    </sheetView>
  </sheetViews>
  <sheetFormatPr defaultColWidth="9.140625" defaultRowHeight="12.75"/>
  <cols>
    <col min="2" max="2" width="40.00390625" style="0" customWidth="1"/>
    <col min="3" max="3" width="14.421875" style="0" customWidth="1"/>
    <col min="4" max="4" width="5.00390625" style="0" customWidth="1"/>
    <col min="5" max="5" width="13.7109375" style="0" customWidth="1"/>
    <col min="6" max="6" width="5.28125" style="0" customWidth="1"/>
  </cols>
  <sheetData>
    <row r="1" spans="1:6" ht="21.75" customHeight="1">
      <c r="A1" s="200" t="s">
        <v>200</v>
      </c>
      <c r="B1" s="200"/>
      <c r="C1" s="200"/>
      <c r="D1" s="200"/>
      <c r="E1" s="200"/>
      <c r="F1" s="200"/>
    </row>
    <row r="2" spans="1:6" ht="21.75" customHeight="1">
      <c r="A2" s="200" t="s">
        <v>250</v>
      </c>
      <c r="B2" s="200"/>
      <c r="C2" s="200"/>
      <c r="D2" s="200"/>
      <c r="E2" s="200"/>
      <c r="F2" s="200"/>
    </row>
    <row r="3" spans="1:6" ht="21.75" customHeight="1">
      <c r="A3" s="200" t="s">
        <v>251</v>
      </c>
      <c r="B3" s="200"/>
      <c r="C3" s="200"/>
      <c r="D3" s="200"/>
      <c r="E3" s="200"/>
      <c r="F3" s="200"/>
    </row>
    <row r="4" spans="1:6" ht="21.75" customHeight="1">
      <c r="A4" s="200" t="s">
        <v>252</v>
      </c>
      <c r="B4" s="200"/>
      <c r="C4" s="200"/>
      <c r="D4" s="200"/>
      <c r="E4" s="200"/>
      <c r="F4" s="200"/>
    </row>
    <row r="5" spans="1:6" ht="21.75" customHeight="1">
      <c r="A5" s="257" t="s">
        <v>253</v>
      </c>
      <c r="B5" s="257"/>
      <c r="C5" s="257"/>
      <c r="D5" s="257"/>
      <c r="E5" s="257"/>
      <c r="F5" s="257"/>
    </row>
    <row r="6" spans="1:7" ht="19.5" customHeight="1">
      <c r="A6" s="250" t="s">
        <v>254</v>
      </c>
      <c r="B6" s="252"/>
      <c r="C6" s="250" t="s">
        <v>13</v>
      </c>
      <c r="D6" s="252"/>
      <c r="E6" s="250" t="s">
        <v>17</v>
      </c>
      <c r="F6" s="252"/>
      <c r="G6" s="46"/>
    </row>
    <row r="7" spans="1:16" ht="19.5" customHeight="1">
      <c r="A7" s="259" t="s">
        <v>281</v>
      </c>
      <c r="B7" s="260"/>
      <c r="C7" s="3"/>
      <c r="D7" s="112"/>
      <c r="E7" s="134"/>
      <c r="F7" s="134"/>
      <c r="G7" s="2"/>
      <c r="H7" s="200" t="s">
        <v>200</v>
      </c>
      <c r="I7" s="200"/>
      <c r="J7" s="200"/>
      <c r="K7" s="200"/>
      <c r="L7" s="200"/>
      <c r="M7" s="200"/>
      <c r="N7" s="200"/>
      <c r="O7" s="200"/>
      <c r="P7" s="200"/>
    </row>
    <row r="8" spans="1:16" ht="19.5" customHeight="1">
      <c r="A8" s="259" t="s">
        <v>282</v>
      </c>
      <c r="B8" s="263"/>
      <c r="C8" s="179">
        <v>1450000</v>
      </c>
      <c r="D8" s="174" t="s">
        <v>11</v>
      </c>
      <c r="E8" s="180"/>
      <c r="F8" s="134"/>
      <c r="G8" s="2"/>
      <c r="H8" s="200" t="s">
        <v>250</v>
      </c>
      <c r="I8" s="200"/>
      <c r="J8" s="200"/>
      <c r="K8" s="200"/>
      <c r="L8" s="200"/>
      <c r="M8" s="200"/>
      <c r="N8" s="200"/>
      <c r="O8" s="200"/>
      <c r="P8" s="200"/>
    </row>
    <row r="9" spans="1:16" ht="19.5" customHeight="1">
      <c r="A9" s="259" t="s">
        <v>283</v>
      </c>
      <c r="B9" s="263"/>
      <c r="C9" s="179">
        <v>1581000</v>
      </c>
      <c r="D9" s="174" t="s">
        <v>11</v>
      </c>
      <c r="E9" s="180"/>
      <c r="F9" s="134"/>
      <c r="G9" s="2"/>
      <c r="H9" s="200" t="s">
        <v>251</v>
      </c>
      <c r="I9" s="200"/>
      <c r="J9" s="200"/>
      <c r="K9" s="200"/>
      <c r="L9" s="200"/>
      <c r="M9" s="200"/>
      <c r="N9" s="200"/>
      <c r="O9" s="200"/>
      <c r="P9" s="200"/>
    </row>
    <row r="10" spans="1:16" ht="19.5" customHeight="1">
      <c r="A10" s="259" t="s">
        <v>284</v>
      </c>
      <c r="B10" s="263"/>
      <c r="C10" s="179">
        <v>151500</v>
      </c>
      <c r="D10" s="174" t="s">
        <v>11</v>
      </c>
      <c r="E10" s="180"/>
      <c r="F10" s="134"/>
      <c r="G10" s="2"/>
      <c r="H10" s="200" t="s">
        <v>252</v>
      </c>
      <c r="I10" s="200"/>
      <c r="J10" s="200"/>
      <c r="K10" s="200"/>
      <c r="L10" s="200"/>
      <c r="M10" s="200"/>
      <c r="N10" s="200"/>
      <c r="O10" s="200"/>
      <c r="P10" s="200"/>
    </row>
    <row r="11" spans="1:16" ht="19.5" customHeight="1">
      <c r="A11" s="259" t="s">
        <v>285</v>
      </c>
      <c r="B11" s="263"/>
      <c r="C11" s="179">
        <v>101905</v>
      </c>
      <c r="D11" s="174" t="s">
        <v>11</v>
      </c>
      <c r="E11" s="180"/>
      <c r="F11" s="134"/>
      <c r="G11" s="2"/>
      <c r="H11" s="265" t="s">
        <v>253</v>
      </c>
      <c r="I11" s="265"/>
      <c r="J11" s="265"/>
      <c r="K11" s="265"/>
      <c r="L11" s="265"/>
      <c r="M11" s="265"/>
      <c r="N11" s="265"/>
      <c r="O11" s="265"/>
      <c r="P11" s="265"/>
    </row>
    <row r="12" spans="1:7" ht="19.5" customHeight="1">
      <c r="A12" s="259" t="s">
        <v>286</v>
      </c>
      <c r="B12" s="263"/>
      <c r="C12" s="179">
        <v>190500</v>
      </c>
      <c r="D12" s="174" t="s">
        <v>11</v>
      </c>
      <c r="E12" s="180"/>
      <c r="F12" s="134"/>
      <c r="G12" s="2"/>
    </row>
    <row r="13" spans="1:7" ht="19.5" customHeight="1">
      <c r="A13" s="259" t="s">
        <v>287</v>
      </c>
      <c r="B13" s="263"/>
      <c r="C13" s="179">
        <v>369000</v>
      </c>
      <c r="D13" s="174" t="s">
        <v>11</v>
      </c>
      <c r="E13" s="180"/>
      <c r="F13" s="134"/>
      <c r="G13" s="2"/>
    </row>
    <row r="14" spans="1:7" ht="19.5" customHeight="1">
      <c r="A14" s="175"/>
      <c r="B14" s="178"/>
      <c r="C14" s="182"/>
      <c r="D14" s="174"/>
      <c r="E14" s="180"/>
      <c r="F14" s="134"/>
      <c r="G14" s="2"/>
    </row>
    <row r="15" spans="1:7" ht="19.5" customHeight="1">
      <c r="A15" s="261"/>
      <c r="B15" s="262"/>
      <c r="C15" s="113"/>
      <c r="D15" s="112"/>
      <c r="E15" s="180"/>
      <c r="F15" s="134"/>
      <c r="G15" s="2"/>
    </row>
    <row r="16" spans="1:7" ht="19.5" customHeight="1">
      <c r="A16" s="250" t="s">
        <v>288</v>
      </c>
      <c r="B16" s="252"/>
      <c r="C16" s="112"/>
      <c r="D16" s="112"/>
      <c r="E16" s="135">
        <v>3843905</v>
      </c>
      <c r="F16" s="133" t="s">
        <v>11</v>
      </c>
      <c r="G16" s="2"/>
    </row>
    <row r="17" spans="1:7" ht="19.5" customHeight="1">
      <c r="A17" s="259" t="s">
        <v>261</v>
      </c>
      <c r="B17" s="260"/>
      <c r="C17" s="181">
        <v>2572100</v>
      </c>
      <c r="D17" s="128" t="s">
        <v>11</v>
      </c>
      <c r="E17" s="180"/>
      <c r="F17" s="134"/>
      <c r="G17" s="2"/>
    </row>
    <row r="18" spans="1:7" ht="19.5" customHeight="1">
      <c r="A18" s="259" t="s">
        <v>262</v>
      </c>
      <c r="B18" s="260"/>
      <c r="C18" s="181">
        <v>37500</v>
      </c>
      <c r="D18" s="128" t="s">
        <v>11</v>
      </c>
      <c r="E18" s="180"/>
      <c r="F18" s="134"/>
      <c r="G18" s="2"/>
    </row>
    <row r="19" spans="1:7" ht="19.5" customHeight="1">
      <c r="A19" s="259" t="s">
        <v>264</v>
      </c>
      <c r="B19" s="260"/>
      <c r="C19" s="181">
        <v>697500</v>
      </c>
      <c r="D19" s="128" t="s">
        <v>11</v>
      </c>
      <c r="E19" s="180"/>
      <c r="F19" s="134"/>
      <c r="G19" s="2"/>
    </row>
    <row r="20" spans="1:7" ht="19.5" customHeight="1">
      <c r="A20" s="259" t="s">
        <v>263</v>
      </c>
      <c r="B20" s="260"/>
      <c r="C20" s="181">
        <v>576000</v>
      </c>
      <c r="D20" s="128" t="s">
        <v>11</v>
      </c>
      <c r="E20" s="180"/>
      <c r="F20" s="134"/>
      <c r="G20" s="2"/>
    </row>
    <row r="21" spans="1:7" ht="19.5" customHeight="1">
      <c r="A21" s="259" t="s">
        <v>265</v>
      </c>
      <c r="B21" s="260"/>
      <c r="C21" s="181">
        <v>205000</v>
      </c>
      <c r="D21" s="128" t="s">
        <v>11</v>
      </c>
      <c r="E21" s="180"/>
      <c r="F21" s="134"/>
      <c r="G21" s="2"/>
    </row>
    <row r="22" spans="1:7" ht="19.5" customHeight="1">
      <c r="A22" s="259" t="s">
        <v>289</v>
      </c>
      <c r="B22" s="260"/>
      <c r="C22" s="181">
        <v>434000</v>
      </c>
      <c r="D22" s="128" t="s">
        <v>11</v>
      </c>
      <c r="E22" s="180"/>
      <c r="F22" s="134"/>
      <c r="G22" s="2"/>
    </row>
    <row r="23" spans="1:7" ht="19.5" customHeight="1">
      <c r="A23" s="175" t="s">
        <v>290</v>
      </c>
      <c r="B23" s="176"/>
      <c r="C23" s="181">
        <v>484000</v>
      </c>
      <c r="D23" s="128" t="s">
        <v>11</v>
      </c>
      <c r="E23" s="180"/>
      <c r="F23" s="134"/>
      <c r="G23" s="2"/>
    </row>
    <row r="24" spans="1:7" ht="19.5" customHeight="1">
      <c r="A24" s="175" t="s">
        <v>266</v>
      </c>
      <c r="B24" s="176"/>
      <c r="C24" s="181">
        <v>311100</v>
      </c>
      <c r="D24" s="128" t="s">
        <v>11</v>
      </c>
      <c r="E24" s="180"/>
      <c r="F24" s="134"/>
      <c r="G24" s="2"/>
    </row>
    <row r="25" spans="1:7" ht="19.5" customHeight="1">
      <c r="A25" s="175" t="s">
        <v>267</v>
      </c>
      <c r="B25" s="176"/>
      <c r="C25" s="181">
        <v>149500</v>
      </c>
      <c r="D25" s="128" t="s">
        <v>11</v>
      </c>
      <c r="E25" s="180"/>
      <c r="F25" s="134"/>
      <c r="G25" s="2"/>
    </row>
    <row r="26" spans="1:7" ht="19.5" customHeight="1">
      <c r="A26" s="175" t="s">
        <v>268</v>
      </c>
      <c r="B26" s="176"/>
      <c r="C26" s="139">
        <v>79365</v>
      </c>
      <c r="D26" s="128" t="s">
        <v>11</v>
      </c>
      <c r="E26" s="180"/>
      <c r="F26" s="134"/>
      <c r="G26" s="2"/>
    </row>
    <row r="27" spans="1:7" ht="19.5" customHeight="1">
      <c r="A27" s="175" t="s">
        <v>269</v>
      </c>
      <c r="B27" s="176"/>
      <c r="C27" s="181">
        <v>17550</v>
      </c>
      <c r="D27" s="128" t="s">
        <v>11</v>
      </c>
      <c r="E27" s="180"/>
      <c r="F27" s="134"/>
      <c r="G27" s="2"/>
    </row>
    <row r="28" spans="1:7" ht="19.5" customHeight="1">
      <c r="A28" s="2" t="s">
        <v>270</v>
      </c>
      <c r="B28" s="2"/>
      <c r="C28" s="181">
        <v>147010</v>
      </c>
      <c r="D28" s="128" t="s">
        <v>11</v>
      </c>
      <c r="E28" s="180"/>
      <c r="F28" s="134"/>
      <c r="G28" s="2"/>
    </row>
    <row r="29" spans="1:7" ht="19.5" customHeight="1">
      <c r="A29" s="175" t="s">
        <v>273</v>
      </c>
      <c r="B29" s="176"/>
      <c r="C29" s="181">
        <v>966000</v>
      </c>
      <c r="D29" s="128" t="s">
        <v>11</v>
      </c>
      <c r="E29" s="180"/>
      <c r="F29" s="134"/>
      <c r="G29" s="2"/>
    </row>
    <row r="30" spans="1:7" ht="19.5" customHeight="1">
      <c r="A30" s="112" t="s">
        <v>274</v>
      </c>
      <c r="B30" s="112"/>
      <c r="C30" s="135">
        <v>74000</v>
      </c>
      <c r="D30" s="133" t="s">
        <v>11</v>
      </c>
      <c r="E30" s="180"/>
      <c r="F30" s="134"/>
      <c r="G30" s="2"/>
    </row>
    <row r="31" spans="1:7" ht="19.5" customHeight="1">
      <c r="A31" s="261"/>
      <c r="B31" s="262"/>
      <c r="C31" s="134"/>
      <c r="D31" s="134"/>
      <c r="E31" s="135">
        <v>6750625</v>
      </c>
      <c r="F31" s="133" t="s">
        <v>11</v>
      </c>
      <c r="G31" s="2"/>
    </row>
    <row r="32" spans="1:7" ht="19.5" customHeight="1">
      <c r="A32" s="261"/>
      <c r="B32" s="262"/>
      <c r="C32" s="134"/>
      <c r="D32" s="134"/>
      <c r="E32" s="180"/>
      <c r="F32" s="134"/>
      <c r="G32" s="2"/>
    </row>
    <row r="33" spans="1:7" ht="19.5" customHeight="1">
      <c r="A33" s="261"/>
      <c r="B33" s="262"/>
      <c r="C33" s="134"/>
      <c r="D33" s="134"/>
      <c r="E33" s="180"/>
      <c r="F33" s="134"/>
      <c r="G33" s="2"/>
    </row>
    <row r="34" spans="1:7" ht="19.5" customHeight="1">
      <c r="A34" s="264"/>
      <c r="B34" s="264"/>
      <c r="C34" s="134"/>
      <c r="D34" s="134"/>
      <c r="E34" s="180"/>
      <c r="F34" s="134"/>
      <c r="G34" s="2"/>
    </row>
    <row r="35" spans="1:7" ht="19.5" customHeight="1">
      <c r="A35" s="259"/>
      <c r="B35" s="260"/>
      <c r="C35" s="134"/>
      <c r="D35" s="134"/>
      <c r="E35" s="180"/>
      <c r="F35" s="134"/>
      <c r="G35" s="2"/>
    </row>
    <row r="36" spans="1:7" ht="19.5" customHeight="1">
      <c r="A36" s="250" t="s">
        <v>254</v>
      </c>
      <c r="B36" s="252"/>
      <c r="C36" s="250" t="s">
        <v>13</v>
      </c>
      <c r="D36" s="252"/>
      <c r="E36" s="250" t="s">
        <v>17</v>
      </c>
      <c r="F36" s="252"/>
      <c r="G36" s="2"/>
    </row>
    <row r="37" spans="1:7" ht="19.5" customHeight="1">
      <c r="A37" s="259" t="s">
        <v>291</v>
      </c>
      <c r="B37" s="260"/>
      <c r="C37" s="152"/>
      <c r="D37" s="134"/>
      <c r="E37" s="134"/>
      <c r="F37" s="134"/>
      <c r="G37" s="2"/>
    </row>
    <row r="38" spans="1:7" ht="19.5" customHeight="1">
      <c r="A38" s="259" t="s">
        <v>292</v>
      </c>
      <c r="B38" s="263"/>
      <c r="C38" s="179">
        <v>76000</v>
      </c>
      <c r="D38" s="141" t="s">
        <v>11</v>
      </c>
      <c r="E38" s="134"/>
      <c r="F38" s="134"/>
      <c r="G38" s="2"/>
    </row>
    <row r="39" spans="1:7" ht="19.5" customHeight="1">
      <c r="A39" s="259" t="s">
        <v>293</v>
      </c>
      <c r="B39" s="263"/>
      <c r="C39" s="179">
        <v>1898000</v>
      </c>
      <c r="D39" s="141" t="s">
        <v>11</v>
      </c>
      <c r="E39" s="134"/>
      <c r="F39" s="134"/>
      <c r="G39" s="2"/>
    </row>
    <row r="40" spans="1:7" ht="19.5" customHeight="1">
      <c r="A40" s="259" t="s">
        <v>294</v>
      </c>
      <c r="B40" s="263"/>
      <c r="C40" s="179">
        <v>1631000</v>
      </c>
      <c r="D40" s="141" t="s">
        <v>11</v>
      </c>
      <c r="E40" s="134"/>
      <c r="F40" s="134"/>
      <c r="G40" s="2"/>
    </row>
    <row r="41" spans="1:7" ht="19.5" customHeight="1">
      <c r="A41" s="261"/>
      <c r="B41" s="262"/>
      <c r="C41" s="179"/>
      <c r="D41" s="134"/>
      <c r="E41" s="134"/>
      <c r="F41" s="134"/>
      <c r="G41" s="2"/>
    </row>
    <row r="42" spans="1:7" ht="19.5" customHeight="1">
      <c r="A42" s="250" t="s">
        <v>350</v>
      </c>
      <c r="B42" s="252"/>
      <c r="C42" s="112"/>
      <c r="D42" s="112"/>
      <c r="E42" s="135">
        <v>3605000</v>
      </c>
      <c r="F42" s="133" t="s">
        <v>11</v>
      </c>
      <c r="G42" s="2"/>
    </row>
    <row r="43" spans="1:7" ht="19.5" customHeight="1">
      <c r="A43" s="261"/>
      <c r="B43" s="262"/>
      <c r="C43" s="183"/>
      <c r="D43" s="134"/>
      <c r="E43" s="134"/>
      <c r="F43" s="134"/>
      <c r="G43" s="2"/>
    </row>
    <row r="44" spans="1:7" ht="19.5" customHeight="1">
      <c r="A44" s="259" t="s">
        <v>295</v>
      </c>
      <c r="B44" s="263"/>
      <c r="C44" s="179">
        <v>2400</v>
      </c>
      <c r="D44" s="141" t="s">
        <v>11</v>
      </c>
      <c r="E44" s="134"/>
      <c r="F44" s="134"/>
      <c r="G44" s="2"/>
    </row>
    <row r="45" spans="1:6" ht="19.5" customHeight="1">
      <c r="A45" s="259" t="s">
        <v>296</v>
      </c>
      <c r="B45" s="263"/>
      <c r="C45" s="179">
        <v>140000</v>
      </c>
      <c r="D45" s="141" t="s">
        <v>11</v>
      </c>
      <c r="E45" s="134"/>
      <c r="F45" s="134"/>
    </row>
    <row r="46" spans="1:6" ht="19.5" customHeight="1">
      <c r="A46" s="259" t="s">
        <v>297</v>
      </c>
      <c r="B46" s="263"/>
      <c r="C46" s="179">
        <v>34000</v>
      </c>
      <c r="D46" s="141" t="s">
        <v>11</v>
      </c>
      <c r="E46" s="134"/>
      <c r="F46" s="134"/>
    </row>
    <row r="47" spans="1:6" ht="19.5" customHeight="1">
      <c r="A47" s="259" t="s">
        <v>298</v>
      </c>
      <c r="B47" s="263"/>
      <c r="C47" s="179">
        <v>30700</v>
      </c>
      <c r="D47" s="141" t="s">
        <v>11</v>
      </c>
      <c r="E47" s="134"/>
      <c r="F47" s="134"/>
    </row>
    <row r="48" spans="1:6" ht="19.5" customHeight="1">
      <c r="A48" s="259" t="s">
        <v>299</v>
      </c>
      <c r="B48" s="263"/>
      <c r="C48" s="179">
        <v>19600</v>
      </c>
      <c r="D48" s="141" t="s">
        <v>11</v>
      </c>
      <c r="E48" s="134"/>
      <c r="F48" s="134"/>
    </row>
    <row r="49" spans="1:6" ht="19.5" customHeight="1">
      <c r="A49" s="259" t="s">
        <v>300</v>
      </c>
      <c r="B49" s="263"/>
      <c r="C49" s="179">
        <v>7200</v>
      </c>
      <c r="D49" s="141" t="s">
        <v>11</v>
      </c>
      <c r="E49" s="134"/>
      <c r="F49" s="134"/>
    </row>
    <row r="50" spans="1:6" ht="19.5" customHeight="1">
      <c r="A50" s="259" t="s">
        <v>301</v>
      </c>
      <c r="B50" s="263"/>
      <c r="C50" s="179">
        <v>437200</v>
      </c>
      <c r="D50" s="141" t="s">
        <v>11</v>
      </c>
      <c r="E50" s="134"/>
      <c r="F50" s="134"/>
    </row>
    <row r="51" spans="1:6" ht="19.5" customHeight="1">
      <c r="A51" s="259" t="s">
        <v>302</v>
      </c>
      <c r="B51" s="263"/>
      <c r="C51" s="179">
        <v>10000</v>
      </c>
      <c r="D51" s="141" t="s">
        <v>11</v>
      </c>
      <c r="E51" s="134"/>
      <c r="F51" s="134"/>
    </row>
    <row r="52" spans="1:6" ht="19.5" customHeight="1">
      <c r="A52" s="259" t="s">
        <v>303</v>
      </c>
      <c r="B52" s="263"/>
      <c r="C52" s="179">
        <v>3000</v>
      </c>
      <c r="D52" s="141" t="s">
        <v>11</v>
      </c>
      <c r="E52" s="134"/>
      <c r="F52" s="134"/>
    </row>
    <row r="53" spans="1:6" ht="19.5" customHeight="1">
      <c r="A53" s="259" t="s">
        <v>304</v>
      </c>
      <c r="B53" s="263"/>
      <c r="C53" s="179">
        <v>4000</v>
      </c>
      <c r="D53" s="141" t="s">
        <v>11</v>
      </c>
      <c r="E53" s="134"/>
      <c r="F53" s="134"/>
    </row>
    <row r="54" spans="1:6" ht="19.5" customHeight="1">
      <c r="A54" s="259" t="s">
        <v>305</v>
      </c>
      <c r="B54" s="263"/>
      <c r="C54" s="179">
        <v>4000</v>
      </c>
      <c r="D54" s="141" t="s">
        <v>11</v>
      </c>
      <c r="E54" s="134"/>
      <c r="F54" s="134"/>
    </row>
    <row r="55" spans="1:6" ht="19.5" customHeight="1">
      <c r="A55" s="263" t="s">
        <v>280</v>
      </c>
      <c r="B55" s="260"/>
      <c r="C55" s="184">
        <v>300000</v>
      </c>
      <c r="D55" s="133" t="s">
        <v>11</v>
      </c>
      <c r="E55" s="134"/>
      <c r="F55" s="134"/>
    </row>
    <row r="56" spans="1:6" ht="19.5" customHeight="1">
      <c r="A56" s="250" t="s">
        <v>306</v>
      </c>
      <c r="B56" s="252"/>
      <c r="C56" s="152"/>
      <c r="D56" s="134"/>
      <c r="E56" s="135">
        <v>992100</v>
      </c>
      <c r="F56" s="133" t="s">
        <v>11</v>
      </c>
    </row>
    <row r="57" spans="1:6" ht="19.5" customHeight="1">
      <c r="A57" s="259" t="s">
        <v>307</v>
      </c>
      <c r="B57" s="263"/>
      <c r="C57" s="179">
        <v>7800</v>
      </c>
      <c r="D57" s="141" t="s">
        <v>11</v>
      </c>
      <c r="E57" s="134"/>
      <c r="F57" s="134"/>
    </row>
    <row r="58" spans="1:6" ht="19.5" customHeight="1">
      <c r="A58" s="259" t="s">
        <v>308</v>
      </c>
      <c r="B58" s="263"/>
      <c r="C58" s="179">
        <v>9000</v>
      </c>
      <c r="D58" s="141" t="s">
        <v>11</v>
      </c>
      <c r="E58" s="134"/>
      <c r="F58" s="134"/>
    </row>
    <row r="59" spans="1:6" ht="19.5" customHeight="1">
      <c r="A59" s="259" t="s">
        <v>309</v>
      </c>
      <c r="B59" s="263"/>
      <c r="C59" s="179">
        <v>17800</v>
      </c>
      <c r="D59" s="141" t="s">
        <v>11</v>
      </c>
      <c r="E59" s="134"/>
      <c r="F59" s="134"/>
    </row>
    <row r="60" spans="1:6" ht="19.5" customHeight="1">
      <c r="A60" s="259" t="s">
        <v>310</v>
      </c>
      <c r="B60" s="263"/>
      <c r="C60" s="179">
        <v>700000</v>
      </c>
      <c r="D60" s="141" t="s">
        <v>11</v>
      </c>
      <c r="E60" s="134"/>
      <c r="F60" s="134"/>
    </row>
    <row r="61" spans="1:6" ht="19.5" customHeight="1">
      <c r="A61" s="259" t="s">
        <v>311</v>
      </c>
      <c r="B61" s="263"/>
      <c r="C61" s="179">
        <v>19000</v>
      </c>
      <c r="D61" s="141" t="s">
        <v>11</v>
      </c>
      <c r="E61" s="134"/>
      <c r="F61" s="134"/>
    </row>
    <row r="62" spans="1:6" ht="19.5" customHeight="1">
      <c r="A62" s="259" t="s">
        <v>312</v>
      </c>
      <c r="B62" s="263"/>
      <c r="C62" s="179">
        <v>7000</v>
      </c>
      <c r="D62" s="141" t="s">
        <v>11</v>
      </c>
      <c r="E62" s="134"/>
      <c r="F62" s="134"/>
    </row>
    <row r="63" spans="1:6" ht="19.5" customHeight="1">
      <c r="A63" s="259" t="s">
        <v>313</v>
      </c>
      <c r="B63" s="263"/>
      <c r="C63" s="179">
        <v>100000</v>
      </c>
      <c r="D63" s="141" t="s">
        <v>11</v>
      </c>
      <c r="E63" s="134"/>
      <c r="F63" s="134"/>
    </row>
    <row r="64" spans="1:6" ht="19.5" customHeight="1">
      <c r="A64" s="259" t="s">
        <v>314</v>
      </c>
      <c r="B64" s="263"/>
      <c r="C64" s="179">
        <v>160000</v>
      </c>
      <c r="D64" s="141" t="s">
        <v>11</v>
      </c>
      <c r="E64" s="134"/>
      <c r="F64" s="134"/>
    </row>
    <row r="65" spans="1:6" ht="19.5" customHeight="1">
      <c r="A65" s="259" t="s">
        <v>315</v>
      </c>
      <c r="B65" s="263"/>
      <c r="C65" s="179">
        <v>1100</v>
      </c>
      <c r="D65" s="141" t="s">
        <v>11</v>
      </c>
      <c r="E65" s="134"/>
      <c r="F65" s="134"/>
    </row>
    <row r="66" spans="1:6" ht="19.5" customHeight="1">
      <c r="A66" s="259" t="s">
        <v>316</v>
      </c>
      <c r="B66" s="263"/>
      <c r="C66" s="179">
        <v>68300</v>
      </c>
      <c r="D66" s="141" t="s">
        <v>11</v>
      </c>
      <c r="E66" s="134"/>
      <c r="F66" s="134"/>
    </row>
    <row r="67" spans="1:6" ht="19.5" customHeight="1">
      <c r="A67" s="259" t="s">
        <v>317</v>
      </c>
      <c r="B67" s="263"/>
      <c r="C67" s="179">
        <v>3500</v>
      </c>
      <c r="D67" s="141" t="s">
        <v>11</v>
      </c>
      <c r="E67" s="134"/>
      <c r="F67" s="134"/>
    </row>
    <row r="68" spans="1:6" ht="19.5" customHeight="1">
      <c r="A68" s="259"/>
      <c r="B68" s="260"/>
      <c r="C68" s="150"/>
      <c r="D68" s="134"/>
      <c r="E68" s="134"/>
      <c r="F68" s="134"/>
    </row>
    <row r="69" spans="1:6" ht="19.5" customHeight="1">
      <c r="A69" s="250" t="s">
        <v>318</v>
      </c>
      <c r="B69" s="252"/>
      <c r="C69" s="134"/>
      <c r="D69" s="134"/>
      <c r="E69" s="135">
        <v>1093500</v>
      </c>
      <c r="F69" s="133" t="s">
        <v>11</v>
      </c>
    </row>
    <row r="70" spans="1:6" ht="19.5" customHeight="1">
      <c r="A70" s="161"/>
      <c r="B70" s="161"/>
      <c r="C70" s="71"/>
      <c r="D70" s="71"/>
      <c r="E70" s="188"/>
      <c r="F70" s="189"/>
    </row>
    <row r="71" spans="1:6" ht="23.25">
      <c r="A71" s="161"/>
      <c r="B71" s="161"/>
      <c r="C71" s="28"/>
      <c r="D71" s="28"/>
      <c r="E71" s="28"/>
      <c r="F71" s="28"/>
    </row>
    <row r="72" spans="1:6" ht="21.75" customHeight="1">
      <c r="A72" s="222" t="s">
        <v>254</v>
      </c>
      <c r="B72" s="223"/>
      <c r="C72" s="220" t="s">
        <v>13</v>
      </c>
      <c r="D72" s="223"/>
      <c r="E72" s="222" t="s">
        <v>17</v>
      </c>
      <c r="F72" s="223"/>
    </row>
    <row r="73" spans="1:6" ht="21.75" customHeight="1">
      <c r="A73" s="259" t="s">
        <v>319</v>
      </c>
      <c r="B73" s="263"/>
      <c r="C73" s="179">
        <v>20800</v>
      </c>
      <c r="D73" s="141" t="s">
        <v>11</v>
      </c>
      <c r="E73" s="112"/>
      <c r="F73" s="112"/>
    </row>
    <row r="74" spans="1:6" ht="21.75" customHeight="1">
      <c r="A74" s="259" t="s">
        <v>320</v>
      </c>
      <c r="B74" s="263"/>
      <c r="C74" s="179">
        <v>174168</v>
      </c>
      <c r="D74" s="141" t="s">
        <v>11</v>
      </c>
      <c r="E74" s="112"/>
      <c r="F74" s="112"/>
    </row>
    <row r="75" spans="1:6" ht="21.75" customHeight="1">
      <c r="A75" s="259" t="s">
        <v>321</v>
      </c>
      <c r="B75" s="263"/>
      <c r="C75" s="179">
        <v>148010</v>
      </c>
      <c r="D75" s="141" t="s">
        <v>11</v>
      </c>
      <c r="E75" s="112"/>
      <c r="F75" s="112"/>
    </row>
    <row r="76" spans="1:6" ht="21.75" customHeight="1">
      <c r="A76" s="259" t="s">
        <v>322</v>
      </c>
      <c r="B76" s="263"/>
      <c r="C76" s="179">
        <v>24200</v>
      </c>
      <c r="D76" s="141" t="s">
        <v>11</v>
      </c>
      <c r="E76" s="112"/>
      <c r="F76" s="112"/>
    </row>
    <row r="77" spans="1:6" ht="21.75" customHeight="1">
      <c r="A77" s="259" t="s">
        <v>323</v>
      </c>
      <c r="B77" s="263"/>
      <c r="C77" s="179">
        <v>11000</v>
      </c>
      <c r="D77" s="141" t="s">
        <v>11</v>
      </c>
      <c r="E77" s="112"/>
      <c r="F77" s="112"/>
    </row>
    <row r="78" spans="1:6" ht="21.75" customHeight="1">
      <c r="A78" s="259" t="s">
        <v>324</v>
      </c>
      <c r="B78" s="263"/>
      <c r="C78" s="179">
        <v>5100</v>
      </c>
      <c r="D78" s="141" t="s">
        <v>11</v>
      </c>
      <c r="E78" s="112"/>
      <c r="F78" s="112"/>
    </row>
    <row r="79" spans="1:6" ht="21.75" customHeight="1">
      <c r="A79" s="259" t="s">
        <v>325</v>
      </c>
      <c r="B79" s="263"/>
      <c r="C79" s="179">
        <v>13500</v>
      </c>
      <c r="D79" s="141" t="s">
        <v>11</v>
      </c>
      <c r="E79" s="112"/>
      <c r="F79" s="112"/>
    </row>
    <row r="80" spans="1:6" ht="21.75" customHeight="1">
      <c r="A80" s="259" t="s">
        <v>326</v>
      </c>
      <c r="B80" s="263"/>
      <c r="C80" s="179">
        <v>62500</v>
      </c>
      <c r="D80" s="141" t="s">
        <v>11</v>
      </c>
      <c r="E80" s="112"/>
      <c r="F80" s="112"/>
    </row>
    <row r="81" spans="1:6" ht="21.75" customHeight="1">
      <c r="A81" s="259" t="s">
        <v>327</v>
      </c>
      <c r="B81" s="263"/>
      <c r="C81" s="179">
        <v>483563</v>
      </c>
      <c r="D81" s="82">
        <v>33</v>
      </c>
      <c r="E81" s="112"/>
      <c r="F81" s="112"/>
    </row>
    <row r="82" spans="1:6" ht="21.75" customHeight="1">
      <c r="A82" s="259" t="s">
        <v>328</v>
      </c>
      <c r="B82" s="263"/>
      <c r="C82" s="179">
        <v>160000</v>
      </c>
      <c r="D82" s="141" t="s">
        <v>11</v>
      </c>
      <c r="E82" s="112"/>
      <c r="F82" s="112"/>
    </row>
    <row r="83" spans="1:6" ht="21.75" customHeight="1">
      <c r="A83" s="259" t="s">
        <v>329</v>
      </c>
      <c r="B83" s="263"/>
      <c r="C83" s="179">
        <v>26000</v>
      </c>
      <c r="D83" s="141" t="s">
        <v>11</v>
      </c>
      <c r="E83" s="112"/>
      <c r="F83" s="112"/>
    </row>
    <row r="84" spans="1:6" ht="21.75" customHeight="1">
      <c r="A84" s="259" t="s">
        <v>330</v>
      </c>
      <c r="B84" s="263"/>
      <c r="C84" s="179">
        <v>398000</v>
      </c>
      <c r="D84" s="141" t="s">
        <v>11</v>
      </c>
      <c r="E84" s="112"/>
      <c r="F84" s="112"/>
    </row>
    <row r="85" spans="1:6" ht="21.75" customHeight="1">
      <c r="A85" s="259" t="s">
        <v>331</v>
      </c>
      <c r="B85" s="263"/>
      <c r="C85" s="183">
        <v>20200</v>
      </c>
      <c r="D85" s="141" t="s">
        <v>11</v>
      </c>
      <c r="E85" s="112"/>
      <c r="F85" s="112"/>
    </row>
    <row r="86" spans="1:6" ht="21.75" customHeight="1">
      <c r="A86" s="259" t="s">
        <v>332</v>
      </c>
      <c r="B86" s="263"/>
      <c r="C86" s="179">
        <v>18000</v>
      </c>
      <c r="D86" s="141" t="s">
        <v>11</v>
      </c>
      <c r="E86" s="112"/>
      <c r="F86" s="112"/>
    </row>
    <row r="87" spans="1:6" ht="21.75" customHeight="1">
      <c r="A87" s="259" t="s">
        <v>333</v>
      </c>
      <c r="B87" s="263"/>
      <c r="C87" s="179">
        <v>23200</v>
      </c>
      <c r="D87" s="141" t="s">
        <v>11</v>
      </c>
      <c r="E87" s="112"/>
      <c r="F87" s="112"/>
    </row>
    <row r="88" spans="1:6" ht="21.75" customHeight="1">
      <c r="A88" s="259" t="s">
        <v>334</v>
      </c>
      <c r="B88" s="263"/>
      <c r="C88" s="185">
        <v>450</v>
      </c>
      <c r="D88" s="141" t="s">
        <v>11</v>
      </c>
      <c r="E88" s="112"/>
      <c r="F88" s="112"/>
    </row>
    <row r="89" spans="1:6" ht="21.75" customHeight="1">
      <c r="A89" s="259" t="s">
        <v>335</v>
      </c>
      <c r="B89" s="263"/>
      <c r="C89" s="179">
        <v>66475</v>
      </c>
      <c r="D89" s="141" t="s">
        <v>11</v>
      </c>
      <c r="E89" s="112"/>
      <c r="F89" s="112"/>
    </row>
    <row r="90" spans="1:6" ht="21.75" customHeight="1">
      <c r="A90" s="259" t="s">
        <v>336</v>
      </c>
      <c r="B90" s="263"/>
      <c r="C90" s="179">
        <v>587150</v>
      </c>
      <c r="D90" s="141" t="s">
        <v>11</v>
      </c>
      <c r="E90" s="112"/>
      <c r="F90" s="112"/>
    </row>
    <row r="91" spans="1:6" ht="21.75" customHeight="1">
      <c r="A91" s="259" t="s">
        <v>337</v>
      </c>
      <c r="B91" s="263"/>
      <c r="C91" s="179">
        <v>41200</v>
      </c>
      <c r="D91" s="141" t="s">
        <v>11</v>
      </c>
      <c r="E91" s="112"/>
      <c r="F91" s="112"/>
    </row>
    <row r="92" spans="1:6" ht="21.75" customHeight="1">
      <c r="A92" s="259" t="s">
        <v>338</v>
      </c>
      <c r="B92" s="263"/>
      <c r="C92" s="179">
        <v>11000</v>
      </c>
      <c r="D92" s="141" t="s">
        <v>11</v>
      </c>
      <c r="E92" s="112"/>
      <c r="F92" s="112"/>
    </row>
    <row r="93" spans="1:6" ht="21.75" customHeight="1">
      <c r="A93" s="259" t="s">
        <v>339</v>
      </c>
      <c r="B93" s="263"/>
      <c r="C93" s="179">
        <v>11000</v>
      </c>
      <c r="D93" s="141" t="s">
        <v>11</v>
      </c>
      <c r="E93" s="112"/>
      <c r="F93" s="112"/>
    </row>
    <row r="94" spans="1:6" ht="21.75" customHeight="1">
      <c r="A94" s="259" t="s">
        <v>340</v>
      </c>
      <c r="B94" s="263"/>
      <c r="C94" s="179">
        <v>13000</v>
      </c>
      <c r="D94" s="141" t="s">
        <v>11</v>
      </c>
      <c r="E94" s="112"/>
      <c r="F94" s="112"/>
    </row>
    <row r="95" spans="1:6" ht="21.75" customHeight="1">
      <c r="A95" s="259" t="s">
        <v>341</v>
      </c>
      <c r="B95" s="263"/>
      <c r="C95" s="179">
        <v>21000</v>
      </c>
      <c r="D95" s="141" t="s">
        <v>11</v>
      </c>
      <c r="E95" s="112"/>
      <c r="F95" s="112"/>
    </row>
    <row r="96" spans="1:6" ht="21.75" customHeight="1">
      <c r="A96" s="259" t="s">
        <v>342</v>
      </c>
      <c r="B96" s="263"/>
      <c r="C96" s="179">
        <v>11000</v>
      </c>
      <c r="D96" s="141" t="s">
        <v>11</v>
      </c>
      <c r="E96" s="112"/>
      <c r="F96" s="112"/>
    </row>
    <row r="97" spans="1:6" ht="21.75" customHeight="1">
      <c r="A97" s="259" t="s">
        <v>343</v>
      </c>
      <c r="B97" s="263"/>
      <c r="C97" s="179">
        <v>206800</v>
      </c>
      <c r="D97" s="141" t="s">
        <v>11</v>
      </c>
      <c r="E97" s="112"/>
      <c r="F97" s="112"/>
    </row>
    <row r="98" spans="1:6" ht="21.75" customHeight="1">
      <c r="A98" s="259" t="s">
        <v>344</v>
      </c>
      <c r="B98" s="263"/>
      <c r="C98" s="179">
        <v>300000</v>
      </c>
      <c r="D98" s="141" t="s">
        <v>11</v>
      </c>
      <c r="E98" s="112"/>
      <c r="F98" s="112"/>
    </row>
    <row r="99" spans="1:6" ht="21.75" customHeight="1">
      <c r="A99" s="259"/>
      <c r="B99" s="260"/>
      <c r="C99" s="113"/>
      <c r="D99" s="112"/>
      <c r="E99" s="112"/>
      <c r="F99" s="112"/>
    </row>
    <row r="100" spans="1:6" ht="21.75" customHeight="1">
      <c r="A100" s="250" t="s">
        <v>345</v>
      </c>
      <c r="B100" s="252"/>
      <c r="C100" s="112"/>
      <c r="D100" s="112"/>
      <c r="E100" s="135">
        <v>2757316</v>
      </c>
      <c r="F100" s="186">
        <v>33</v>
      </c>
    </row>
    <row r="101" spans="1:6" ht="21.75" customHeight="1">
      <c r="A101" s="258"/>
      <c r="B101" s="258"/>
      <c r="C101" s="48"/>
      <c r="D101" s="48"/>
      <c r="E101" s="48"/>
      <c r="F101" s="48"/>
    </row>
    <row r="102" spans="1:6" ht="21.75" customHeight="1">
      <c r="A102" s="177"/>
      <c r="B102" s="177"/>
      <c r="C102" s="48"/>
      <c r="D102" s="48"/>
      <c r="E102" s="48"/>
      <c r="F102" s="48"/>
    </row>
    <row r="103" spans="1:6" s="17" customFormat="1" ht="21.75" customHeight="1">
      <c r="A103" s="258"/>
      <c r="B103" s="258"/>
      <c r="C103" s="48"/>
      <c r="D103" s="48"/>
      <c r="E103" s="48"/>
      <c r="F103" s="48"/>
    </row>
    <row r="104" spans="1:6" s="17" customFormat="1" ht="21.75" customHeight="1">
      <c r="A104" s="250" t="s">
        <v>254</v>
      </c>
      <c r="B104" s="252"/>
      <c r="C104" s="218" t="s">
        <v>13</v>
      </c>
      <c r="D104" s="252"/>
      <c r="E104" s="250" t="s">
        <v>17</v>
      </c>
      <c r="F104" s="252"/>
    </row>
    <row r="105" spans="1:6" s="17" customFormat="1" ht="21.75" customHeight="1">
      <c r="A105" s="259" t="s">
        <v>346</v>
      </c>
      <c r="B105" s="263"/>
      <c r="C105" s="179">
        <v>100000</v>
      </c>
      <c r="D105" s="174" t="s">
        <v>11</v>
      </c>
      <c r="E105" s="112"/>
      <c r="F105" s="112"/>
    </row>
    <row r="106" spans="1:6" s="17" customFormat="1" ht="21.75" customHeight="1">
      <c r="A106" s="259" t="s">
        <v>347</v>
      </c>
      <c r="B106" s="263"/>
      <c r="C106" s="179">
        <v>1234200</v>
      </c>
      <c r="D106" s="174" t="s">
        <v>11</v>
      </c>
      <c r="E106" s="112"/>
      <c r="F106" s="112"/>
    </row>
    <row r="107" spans="1:6" s="17" customFormat="1" ht="21.75" customHeight="1">
      <c r="A107" s="259" t="s">
        <v>348</v>
      </c>
      <c r="B107" s="260"/>
      <c r="C107" s="150">
        <v>148500</v>
      </c>
      <c r="D107" s="174" t="s">
        <v>11</v>
      </c>
      <c r="E107" s="112"/>
      <c r="F107" s="112"/>
    </row>
    <row r="108" spans="1:6" s="17" customFormat="1" ht="21.75" customHeight="1">
      <c r="A108" s="259"/>
      <c r="B108" s="260"/>
      <c r="C108" s="112"/>
      <c r="D108" s="112"/>
      <c r="E108" s="112"/>
      <c r="F108" s="112"/>
    </row>
    <row r="109" spans="1:6" ht="21.75" customHeight="1">
      <c r="A109" s="259"/>
      <c r="B109" s="260"/>
      <c r="C109" s="112"/>
      <c r="D109" s="112"/>
      <c r="E109" s="112"/>
      <c r="F109" s="112"/>
    </row>
    <row r="110" spans="1:6" ht="21.75" customHeight="1">
      <c r="A110" s="259"/>
      <c r="B110" s="260"/>
      <c r="C110" s="112"/>
      <c r="D110" s="112"/>
      <c r="E110" s="112"/>
      <c r="F110" s="112"/>
    </row>
    <row r="111" spans="1:6" ht="21.75" customHeight="1">
      <c r="A111" s="250" t="s">
        <v>349</v>
      </c>
      <c r="B111" s="252"/>
      <c r="C111" s="112"/>
      <c r="D111" s="112"/>
      <c r="E111" s="135">
        <v>1482700</v>
      </c>
      <c r="F111" s="187" t="s">
        <v>11</v>
      </c>
    </row>
    <row r="112" spans="1:7" ht="23.25">
      <c r="A112" s="258"/>
      <c r="B112" s="258"/>
      <c r="C112" s="48"/>
      <c r="D112" s="48"/>
      <c r="E112" s="48"/>
      <c r="F112" s="48"/>
      <c r="G112" s="17"/>
    </row>
    <row r="113" spans="1:7" ht="23.25">
      <c r="A113" s="258"/>
      <c r="B113" s="258"/>
      <c r="C113" s="48"/>
      <c r="D113" s="48"/>
      <c r="E113" s="48"/>
      <c r="F113" s="48"/>
      <c r="G113" s="17"/>
    </row>
    <row r="114" spans="1:7" ht="23.25">
      <c r="A114" s="258"/>
      <c r="B114" s="258"/>
      <c r="C114" s="48"/>
      <c r="D114" s="48"/>
      <c r="E114" s="48"/>
      <c r="F114" s="48"/>
      <c r="G114" s="17"/>
    </row>
    <row r="115" spans="1:7" ht="23.25">
      <c r="A115" s="258"/>
      <c r="B115" s="258"/>
      <c r="C115" s="48"/>
      <c r="D115" s="48"/>
      <c r="E115" s="48"/>
      <c r="F115" s="48"/>
      <c r="G115" s="17"/>
    </row>
    <row r="116" spans="1:7" ht="23.25">
      <c r="A116" s="258"/>
      <c r="B116" s="258"/>
      <c r="C116" s="48"/>
      <c r="D116" s="48"/>
      <c r="E116" s="48"/>
      <c r="F116" s="48"/>
      <c r="G116" s="17"/>
    </row>
    <row r="117" spans="1:7" ht="23.25">
      <c r="A117" s="258"/>
      <c r="B117" s="258"/>
      <c r="C117" s="48"/>
      <c r="D117" s="48"/>
      <c r="E117" s="48"/>
      <c r="F117" s="48"/>
      <c r="G117" s="17"/>
    </row>
    <row r="118" spans="1:7" ht="23.25">
      <c r="A118" s="258"/>
      <c r="B118" s="258"/>
      <c r="C118" s="48"/>
      <c r="D118" s="48"/>
      <c r="E118" s="48"/>
      <c r="F118" s="48"/>
      <c r="G118" s="17"/>
    </row>
    <row r="119" spans="1:7" ht="23.25">
      <c r="A119" s="258"/>
      <c r="B119" s="258"/>
      <c r="C119" s="48"/>
      <c r="D119" s="48"/>
      <c r="E119" s="48"/>
      <c r="F119" s="48"/>
      <c r="G119" s="17"/>
    </row>
  </sheetData>
  <mergeCells count="120">
    <mergeCell ref="H7:P7"/>
    <mergeCell ref="H8:P8"/>
    <mergeCell ref="H10:P10"/>
    <mergeCell ref="H11:P11"/>
    <mergeCell ref="H9:P9"/>
    <mergeCell ref="C6:D6"/>
    <mergeCell ref="E6:F6"/>
    <mergeCell ref="A6:B6"/>
    <mergeCell ref="A7:B7"/>
    <mergeCell ref="A15:B15"/>
    <mergeCell ref="A16:B16"/>
    <mergeCell ref="A8:B8"/>
    <mergeCell ref="A9:B9"/>
    <mergeCell ref="A10:B10"/>
    <mergeCell ref="A11:B11"/>
    <mergeCell ref="A12:B12"/>
    <mergeCell ref="A13:B13"/>
    <mergeCell ref="A37:B37"/>
    <mergeCell ref="A17:B17"/>
    <mergeCell ref="A18:B18"/>
    <mergeCell ref="A19:B19"/>
    <mergeCell ref="A20:B20"/>
    <mergeCell ref="A35:B35"/>
    <mergeCell ref="A36:B36"/>
    <mergeCell ref="C36:D36"/>
    <mergeCell ref="E36:F36"/>
    <mergeCell ref="A34:B34"/>
    <mergeCell ref="A1:F1"/>
    <mergeCell ref="A2:F2"/>
    <mergeCell ref="A3:F3"/>
    <mergeCell ref="A4:F4"/>
    <mergeCell ref="A5:F5"/>
    <mergeCell ref="A21:B21"/>
    <mergeCell ref="A22:B22"/>
    <mergeCell ref="A38:B38"/>
    <mergeCell ref="A39:B39"/>
    <mergeCell ref="A40:B40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6:B56"/>
    <mergeCell ref="E104:F104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2:B72"/>
    <mergeCell ref="C72:D72"/>
    <mergeCell ref="E72:F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6:B96"/>
    <mergeCell ref="A97:B97"/>
    <mergeCell ref="A98:B98"/>
    <mergeCell ref="A91:B91"/>
    <mergeCell ref="A92:B92"/>
    <mergeCell ref="A93:B93"/>
    <mergeCell ref="A94:B94"/>
    <mergeCell ref="A105:B105"/>
    <mergeCell ref="A106:B106"/>
    <mergeCell ref="A107:B107"/>
    <mergeCell ref="A99:B99"/>
    <mergeCell ref="A100:B100"/>
    <mergeCell ref="A101:B101"/>
    <mergeCell ref="A103:B103"/>
    <mergeCell ref="C104:D104"/>
    <mergeCell ref="A31:B31"/>
    <mergeCell ref="A32:B32"/>
    <mergeCell ref="A33:B33"/>
    <mergeCell ref="A41:B41"/>
    <mergeCell ref="A42:B42"/>
    <mergeCell ref="A43:B43"/>
    <mergeCell ref="A55:B55"/>
    <mergeCell ref="A104:B104"/>
    <mergeCell ref="A95:B95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B31">
      <selection activeCell="D5" sqref="D5:G5"/>
    </sheetView>
  </sheetViews>
  <sheetFormatPr defaultColWidth="9.140625" defaultRowHeight="12.75"/>
  <cols>
    <col min="2" max="2" width="15.7109375" style="0" customWidth="1"/>
    <col min="3" max="3" width="5.28125" style="0" customWidth="1"/>
    <col min="4" max="4" width="9.8515625" style="0" customWidth="1"/>
    <col min="5" max="5" width="3.57421875" style="0" customWidth="1"/>
    <col min="6" max="6" width="9.8515625" style="0" bestFit="1" customWidth="1"/>
    <col min="7" max="7" width="3.7109375" style="0" customWidth="1"/>
    <col min="8" max="8" width="8.8515625" style="0" customWidth="1"/>
    <col min="9" max="9" width="4.421875" style="0" customWidth="1"/>
    <col min="10" max="10" width="9.00390625" style="0" customWidth="1"/>
    <col min="11" max="11" width="3.57421875" style="0" customWidth="1"/>
    <col min="12" max="12" width="9.7109375" style="0" customWidth="1"/>
    <col min="13" max="13" width="4.140625" style="0" customWidth="1"/>
    <col min="14" max="14" width="10.28125" style="0" customWidth="1"/>
    <col min="15" max="15" width="4.140625" style="0" customWidth="1"/>
    <col min="16" max="16" width="9.7109375" style="0" customWidth="1"/>
    <col min="17" max="17" width="3.57421875" style="0" customWidth="1"/>
    <col min="18" max="18" width="9.57421875" style="0" customWidth="1"/>
    <col min="19" max="19" width="3.57421875" style="0" customWidth="1"/>
  </cols>
  <sheetData>
    <row r="1" spans="1:19" ht="18" customHeight="1">
      <c r="A1" s="225" t="s">
        <v>204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</row>
    <row r="2" spans="1:19" ht="18" customHeight="1">
      <c r="A2" s="225" t="s">
        <v>200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</row>
    <row r="3" spans="1:19" ht="18" customHeight="1">
      <c r="A3" s="267" t="s">
        <v>205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20" ht="18" customHeight="1">
      <c r="A4" s="268" t="s">
        <v>173</v>
      </c>
      <c r="B4" s="268"/>
      <c r="C4" s="140" t="s">
        <v>225</v>
      </c>
      <c r="D4" s="266" t="s">
        <v>206</v>
      </c>
      <c r="E4" s="266"/>
      <c r="F4" s="266"/>
      <c r="G4" s="266"/>
      <c r="H4" s="266" t="s">
        <v>207</v>
      </c>
      <c r="I4" s="266"/>
      <c r="J4" s="266"/>
      <c r="K4" s="266"/>
      <c r="L4" s="266" t="s">
        <v>208</v>
      </c>
      <c r="M4" s="266"/>
      <c r="N4" s="266"/>
      <c r="O4" s="266"/>
      <c r="P4" s="266" t="s">
        <v>0</v>
      </c>
      <c r="Q4" s="266"/>
      <c r="R4" s="266"/>
      <c r="S4" s="266"/>
      <c r="T4" s="23"/>
    </row>
    <row r="5" spans="1:20" ht="18" customHeight="1">
      <c r="A5" s="55"/>
      <c r="B5" s="142"/>
      <c r="C5" s="140" t="s">
        <v>224</v>
      </c>
      <c r="D5" s="266" t="s">
        <v>355</v>
      </c>
      <c r="E5" s="266"/>
      <c r="F5" s="266"/>
      <c r="G5" s="266"/>
      <c r="H5" s="266" t="s">
        <v>209</v>
      </c>
      <c r="I5" s="266"/>
      <c r="J5" s="266"/>
      <c r="K5" s="266"/>
      <c r="L5" s="266" t="s">
        <v>210</v>
      </c>
      <c r="M5" s="266"/>
      <c r="N5" s="266"/>
      <c r="O5" s="266"/>
      <c r="P5" s="266" t="s">
        <v>356</v>
      </c>
      <c r="Q5" s="266"/>
      <c r="R5" s="266"/>
      <c r="S5" s="266"/>
      <c r="T5" s="23"/>
    </row>
    <row r="6" spans="1:20" ht="18" customHeight="1">
      <c r="A6" s="80" t="s">
        <v>211</v>
      </c>
      <c r="B6" s="82"/>
      <c r="C6" s="141" t="s">
        <v>220</v>
      </c>
      <c r="D6" s="135">
        <v>240</v>
      </c>
      <c r="E6" s="133" t="s">
        <v>11</v>
      </c>
      <c r="F6" s="134"/>
      <c r="G6" s="134"/>
      <c r="H6" s="134"/>
      <c r="I6" s="134"/>
      <c r="J6" s="134"/>
      <c r="K6" s="134"/>
      <c r="L6" s="135"/>
      <c r="M6" s="135"/>
      <c r="N6" s="136"/>
      <c r="O6" s="136"/>
      <c r="P6" s="135">
        <v>240</v>
      </c>
      <c r="Q6" s="133" t="s">
        <v>11</v>
      </c>
      <c r="R6" s="136"/>
      <c r="S6" s="136"/>
      <c r="T6" s="131"/>
    </row>
    <row r="7" spans="1:20" ht="18" customHeight="1">
      <c r="A7" s="80" t="s">
        <v>212</v>
      </c>
      <c r="B7" s="82"/>
      <c r="C7" s="141">
        <v>100</v>
      </c>
      <c r="D7" s="187" t="s">
        <v>11</v>
      </c>
      <c r="E7" s="133" t="s">
        <v>11</v>
      </c>
      <c r="F7" s="134"/>
      <c r="G7" s="134"/>
      <c r="H7" s="134"/>
      <c r="I7" s="134"/>
      <c r="J7" s="134"/>
      <c r="K7" s="134"/>
      <c r="L7" s="135"/>
      <c r="M7" s="135"/>
      <c r="N7" s="136"/>
      <c r="O7" s="136"/>
      <c r="P7" s="135" t="s">
        <v>11</v>
      </c>
      <c r="Q7" s="133" t="s">
        <v>11</v>
      </c>
      <c r="R7" s="136"/>
      <c r="S7" s="136"/>
      <c r="T7" s="131"/>
    </row>
    <row r="8" spans="1:20" ht="18" customHeight="1">
      <c r="A8" s="80" t="s">
        <v>213</v>
      </c>
      <c r="B8" s="82"/>
      <c r="C8" s="141" t="s">
        <v>221</v>
      </c>
      <c r="D8" s="135">
        <v>11274027</v>
      </c>
      <c r="E8" s="133">
        <v>46</v>
      </c>
      <c r="F8" s="134"/>
      <c r="G8" s="134"/>
      <c r="H8" s="134"/>
      <c r="I8" s="134"/>
      <c r="J8" s="134"/>
      <c r="K8" s="134"/>
      <c r="L8" s="135"/>
      <c r="M8" s="135"/>
      <c r="N8" s="136"/>
      <c r="O8" s="136"/>
      <c r="P8" s="135">
        <v>11274027</v>
      </c>
      <c r="Q8" s="133">
        <v>46</v>
      </c>
      <c r="R8" s="136"/>
      <c r="S8" s="136"/>
      <c r="T8" s="131"/>
    </row>
    <row r="9" spans="1:20" ht="18" customHeight="1">
      <c r="A9" s="80"/>
      <c r="B9" s="82" t="s">
        <v>214</v>
      </c>
      <c r="C9" s="141" t="s">
        <v>222</v>
      </c>
      <c r="D9" s="135">
        <v>362587</v>
      </c>
      <c r="E9" s="133">
        <v>79</v>
      </c>
      <c r="F9" s="134"/>
      <c r="G9" s="134"/>
      <c r="H9" s="134"/>
      <c r="I9" s="134"/>
      <c r="J9" s="134"/>
      <c r="K9" s="134"/>
      <c r="L9" s="135"/>
      <c r="M9" s="135"/>
      <c r="N9" s="136"/>
      <c r="O9" s="136"/>
      <c r="P9" s="135">
        <v>362587</v>
      </c>
      <c r="Q9" s="133">
        <v>79</v>
      </c>
      <c r="R9" s="136"/>
      <c r="S9" s="136"/>
      <c r="T9" s="131"/>
    </row>
    <row r="10" spans="1:20" ht="18" customHeight="1">
      <c r="A10" s="80" t="s">
        <v>169</v>
      </c>
      <c r="B10" s="82"/>
      <c r="C10" s="141" t="s">
        <v>223</v>
      </c>
      <c r="D10" s="135">
        <v>450323</v>
      </c>
      <c r="E10" s="133">
        <v>10</v>
      </c>
      <c r="F10" s="134"/>
      <c r="G10" s="134"/>
      <c r="H10" s="135">
        <v>35500</v>
      </c>
      <c r="I10" s="133" t="s">
        <v>11</v>
      </c>
      <c r="J10" s="134"/>
      <c r="K10" s="134"/>
      <c r="L10" s="137"/>
      <c r="M10" s="137"/>
      <c r="N10" s="135">
        <v>450323</v>
      </c>
      <c r="O10" s="135">
        <v>10</v>
      </c>
      <c r="P10" s="137"/>
      <c r="Q10" s="137"/>
      <c r="R10" s="136"/>
      <c r="S10" s="136"/>
      <c r="T10" s="131"/>
    </row>
    <row r="11" spans="1:20" ht="18" customHeight="1">
      <c r="A11" s="80" t="s">
        <v>163</v>
      </c>
      <c r="B11" s="82"/>
      <c r="C11" s="141">
        <v>100</v>
      </c>
      <c r="D11" s="135">
        <v>2698164</v>
      </c>
      <c r="E11" s="133">
        <v>35</v>
      </c>
      <c r="F11" s="134"/>
      <c r="G11" s="134"/>
      <c r="H11" s="135">
        <v>474570</v>
      </c>
      <c r="I11" s="133" t="s">
        <v>11</v>
      </c>
      <c r="J11" s="134"/>
      <c r="K11" s="134"/>
      <c r="L11" s="137"/>
      <c r="M11" s="137"/>
      <c r="N11" s="135">
        <v>2698164</v>
      </c>
      <c r="O11" s="135">
        <v>35</v>
      </c>
      <c r="P11" s="136"/>
      <c r="Q11" s="136"/>
      <c r="R11" s="136"/>
      <c r="S11" s="136"/>
      <c r="T11" s="131"/>
    </row>
    <row r="12" spans="1:20" ht="18" customHeight="1">
      <c r="A12" s="80" t="s">
        <v>164</v>
      </c>
      <c r="B12" s="82"/>
      <c r="C12" s="141">
        <v>130</v>
      </c>
      <c r="D12" s="135">
        <v>1363940</v>
      </c>
      <c r="E12" s="133" t="s">
        <v>11</v>
      </c>
      <c r="F12" s="134"/>
      <c r="G12" s="134"/>
      <c r="H12" s="135">
        <v>227400</v>
      </c>
      <c r="I12" s="133" t="s">
        <v>11</v>
      </c>
      <c r="J12" s="134"/>
      <c r="K12" s="134"/>
      <c r="L12" s="137"/>
      <c r="M12" s="137"/>
      <c r="N12" s="135">
        <v>1363940</v>
      </c>
      <c r="O12" s="187" t="s">
        <v>11</v>
      </c>
      <c r="P12" s="136"/>
      <c r="Q12" s="136"/>
      <c r="R12" s="136"/>
      <c r="S12" s="136"/>
      <c r="T12" s="131"/>
    </row>
    <row r="13" spans="1:20" ht="18" customHeight="1">
      <c r="A13" s="80" t="s">
        <v>168</v>
      </c>
      <c r="B13" s="82"/>
      <c r="C13" s="141">
        <v>200</v>
      </c>
      <c r="D13" s="135">
        <v>2286116</v>
      </c>
      <c r="E13" s="133" t="s">
        <v>11</v>
      </c>
      <c r="F13" s="134"/>
      <c r="G13" s="134"/>
      <c r="H13" s="187" t="s">
        <v>11</v>
      </c>
      <c r="I13" s="187" t="s">
        <v>11</v>
      </c>
      <c r="J13" s="134"/>
      <c r="K13" s="134"/>
      <c r="L13" s="137"/>
      <c r="M13" s="137"/>
      <c r="N13" s="135">
        <v>2286116</v>
      </c>
      <c r="O13" s="187" t="s">
        <v>11</v>
      </c>
      <c r="P13" s="136"/>
      <c r="Q13" s="136"/>
      <c r="R13" s="136"/>
      <c r="S13" s="136"/>
      <c r="T13" s="131"/>
    </row>
    <row r="14" spans="1:20" ht="18" customHeight="1">
      <c r="A14" s="80" t="s">
        <v>165</v>
      </c>
      <c r="B14" s="82"/>
      <c r="C14" s="141">
        <v>250</v>
      </c>
      <c r="D14" s="135">
        <v>2439714</v>
      </c>
      <c r="E14" s="138">
        <v>22</v>
      </c>
      <c r="F14" s="134"/>
      <c r="G14" s="134"/>
      <c r="H14" s="187"/>
      <c r="I14" s="135"/>
      <c r="J14" s="134"/>
      <c r="K14" s="134"/>
      <c r="L14" s="137"/>
      <c r="M14" s="137"/>
      <c r="N14" s="135">
        <v>2439714</v>
      </c>
      <c r="O14" s="135">
        <v>22</v>
      </c>
      <c r="P14" s="136"/>
      <c r="Q14" s="136"/>
      <c r="R14" s="136"/>
      <c r="S14" s="136"/>
      <c r="T14" s="131"/>
    </row>
    <row r="15" spans="1:20" ht="18" customHeight="1">
      <c r="A15" s="80" t="s">
        <v>166</v>
      </c>
      <c r="B15" s="82"/>
      <c r="C15" s="141">
        <v>270</v>
      </c>
      <c r="D15" s="135">
        <v>1282636</v>
      </c>
      <c r="E15" s="133">
        <v>36</v>
      </c>
      <c r="F15" s="134"/>
      <c r="G15" s="134"/>
      <c r="H15" s="187"/>
      <c r="I15" s="135"/>
      <c r="J15" s="134"/>
      <c r="K15" s="134"/>
      <c r="L15" s="137"/>
      <c r="M15" s="137"/>
      <c r="N15" s="135">
        <v>1282636</v>
      </c>
      <c r="O15" s="135">
        <v>36</v>
      </c>
      <c r="P15" s="136"/>
      <c r="Q15" s="136"/>
      <c r="R15" s="136"/>
      <c r="S15" s="136"/>
      <c r="T15" s="131"/>
    </row>
    <row r="16" spans="1:20" ht="18" customHeight="1">
      <c r="A16" s="80" t="s">
        <v>167</v>
      </c>
      <c r="B16" s="82"/>
      <c r="C16" s="141">
        <v>300</v>
      </c>
      <c r="D16" s="135">
        <v>131746</v>
      </c>
      <c r="E16" s="133">
        <v>36</v>
      </c>
      <c r="F16" s="134"/>
      <c r="G16" s="134"/>
      <c r="H16" s="134"/>
      <c r="I16" s="134"/>
      <c r="J16" s="134"/>
      <c r="K16" s="134"/>
      <c r="L16" s="137"/>
      <c r="M16" s="137"/>
      <c r="N16" s="135">
        <v>131746</v>
      </c>
      <c r="O16" s="135">
        <v>36</v>
      </c>
      <c r="P16" s="136"/>
      <c r="Q16" s="136"/>
      <c r="R16" s="136"/>
      <c r="S16" s="136"/>
      <c r="T16" s="131"/>
    </row>
    <row r="17" spans="1:20" ht="18" customHeight="1">
      <c r="A17" s="80" t="s">
        <v>170</v>
      </c>
      <c r="B17" s="82"/>
      <c r="C17" s="141">
        <v>400</v>
      </c>
      <c r="D17" s="135">
        <v>2000584</v>
      </c>
      <c r="E17" s="133">
        <v>36</v>
      </c>
      <c r="F17" s="134"/>
      <c r="G17" s="134"/>
      <c r="H17" s="134"/>
      <c r="I17" s="134"/>
      <c r="J17" s="134"/>
      <c r="K17" s="134"/>
      <c r="L17" s="137"/>
      <c r="M17" s="137"/>
      <c r="N17" s="135">
        <v>2000584</v>
      </c>
      <c r="O17" s="135">
        <v>36</v>
      </c>
      <c r="P17" s="136"/>
      <c r="Q17" s="136"/>
      <c r="R17" s="136"/>
      <c r="S17" s="136"/>
      <c r="T17" s="131"/>
    </row>
    <row r="18" spans="1:20" ht="18" customHeight="1">
      <c r="A18" s="80" t="s">
        <v>215</v>
      </c>
      <c r="B18" s="82"/>
      <c r="C18" s="141">
        <v>450</v>
      </c>
      <c r="D18" s="135">
        <v>623600</v>
      </c>
      <c r="E18" s="133" t="s">
        <v>11</v>
      </c>
      <c r="F18" s="134"/>
      <c r="G18" s="134"/>
      <c r="H18" s="134"/>
      <c r="I18" s="134"/>
      <c r="J18" s="134"/>
      <c r="K18" s="134"/>
      <c r="L18" s="137"/>
      <c r="M18" s="137"/>
      <c r="N18" s="135">
        <v>623600</v>
      </c>
      <c r="O18" s="187" t="s">
        <v>11</v>
      </c>
      <c r="P18" s="136"/>
      <c r="Q18" s="136"/>
      <c r="R18" s="136"/>
      <c r="S18" s="136"/>
      <c r="T18" s="131"/>
    </row>
    <row r="19" spans="1:20" ht="18" customHeight="1">
      <c r="A19" s="80" t="s">
        <v>216</v>
      </c>
      <c r="B19" s="82"/>
      <c r="C19" s="141">
        <v>500</v>
      </c>
      <c r="D19" s="135">
        <v>5161800</v>
      </c>
      <c r="E19" s="133" t="s">
        <v>11</v>
      </c>
      <c r="F19" s="134"/>
      <c r="G19" s="134"/>
      <c r="H19" s="135">
        <v>3192500</v>
      </c>
      <c r="I19" s="134" t="s">
        <v>11</v>
      </c>
      <c r="J19" s="134"/>
      <c r="K19" s="134"/>
      <c r="L19" s="137"/>
      <c r="M19" s="137"/>
      <c r="N19" s="135">
        <v>5161800</v>
      </c>
      <c r="O19" s="187" t="s">
        <v>11</v>
      </c>
      <c r="P19" s="136"/>
      <c r="Q19" s="136"/>
      <c r="R19" s="136"/>
      <c r="S19" s="136"/>
      <c r="T19" s="131"/>
    </row>
    <row r="20" spans="1:20" ht="18" customHeight="1">
      <c r="A20" s="80" t="s">
        <v>171</v>
      </c>
      <c r="B20" s="82"/>
      <c r="C20" s="141">
        <v>550</v>
      </c>
      <c r="D20" s="135">
        <v>5251460</v>
      </c>
      <c r="E20" s="133" t="s">
        <v>11</v>
      </c>
      <c r="F20" s="134"/>
      <c r="G20" s="134"/>
      <c r="H20" s="134"/>
      <c r="I20" s="134"/>
      <c r="J20" s="134"/>
      <c r="K20" s="134"/>
      <c r="L20" s="137"/>
      <c r="M20" s="137"/>
      <c r="N20" s="135">
        <v>5251460</v>
      </c>
      <c r="O20" s="187" t="s">
        <v>11</v>
      </c>
      <c r="P20" s="136"/>
      <c r="Q20" s="136"/>
      <c r="R20" s="136"/>
      <c r="S20" s="136"/>
      <c r="T20" s="131"/>
    </row>
    <row r="21" spans="1:20" ht="18" customHeight="1">
      <c r="A21" s="80" t="s">
        <v>4</v>
      </c>
      <c r="B21" s="82"/>
      <c r="C21" s="141">
        <v>600</v>
      </c>
      <c r="D21" s="135"/>
      <c r="E21" s="134"/>
      <c r="F21" s="135">
        <v>3929970</v>
      </c>
      <c r="G21" s="135" t="s">
        <v>11</v>
      </c>
      <c r="H21" s="134"/>
      <c r="I21" s="134"/>
      <c r="J21" s="135">
        <v>3929970</v>
      </c>
      <c r="K21" s="134" t="s">
        <v>11</v>
      </c>
      <c r="L21" s="137"/>
      <c r="M21" s="137"/>
      <c r="N21" s="135"/>
      <c r="O21" s="135"/>
      <c r="P21" s="136"/>
      <c r="Q21" s="136"/>
      <c r="R21" s="135">
        <v>3929970</v>
      </c>
      <c r="S21" s="134" t="s">
        <v>11</v>
      </c>
      <c r="T21" s="131"/>
    </row>
    <row r="22" spans="1:20" ht="18" customHeight="1">
      <c r="A22" s="80" t="s">
        <v>358</v>
      </c>
      <c r="B22" s="82"/>
      <c r="C22" s="141">
        <v>602</v>
      </c>
      <c r="D22" s="135"/>
      <c r="E22" s="134"/>
      <c r="F22" s="135">
        <v>658068</v>
      </c>
      <c r="G22" s="135">
        <v>87</v>
      </c>
      <c r="H22" s="135">
        <v>658068</v>
      </c>
      <c r="I22" s="134">
        <v>87</v>
      </c>
      <c r="J22" s="134"/>
      <c r="K22" s="134"/>
      <c r="L22" s="137"/>
      <c r="M22" s="137"/>
      <c r="N22" s="135"/>
      <c r="O22" s="135"/>
      <c r="P22" s="136"/>
      <c r="Q22" s="136"/>
      <c r="R22" s="135" t="s">
        <v>11</v>
      </c>
      <c r="S22" s="135" t="s">
        <v>11</v>
      </c>
      <c r="T22" s="131"/>
    </row>
    <row r="23" spans="1:20" ht="18" customHeight="1">
      <c r="A23" s="80" t="s">
        <v>217</v>
      </c>
      <c r="B23" s="82"/>
      <c r="C23" s="141">
        <v>700</v>
      </c>
      <c r="D23" s="135"/>
      <c r="E23" s="134"/>
      <c r="F23" s="135">
        <v>2703899</v>
      </c>
      <c r="G23" s="135" t="s">
        <v>357</v>
      </c>
      <c r="H23" s="134"/>
      <c r="I23" s="134"/>
      <c r="J23" s="135">
        <v>493551</v>
      </c>
      <c r="K23" s="134">
        <v>65</v>
      </c>
      <c r="L23" s="137"/>
      <c r="M23" s="137"/>
      <c r="N23" s="135">
        <v>75069</v>
      </c>
      <c r="O23" s="135">
        <v>16</v>
      </c>
      <c r="P23" s="136"/>
      <c r="Q23" s="136"/>
      <c r="R23" s="135">
        <v>3272519</v>
      </c>
      <c r="S23" s="135">
        <v>86</v>
      </c>
      <c r="T23" s="131"/>
    </row>
    <row r="24" spans="1:20" ht="18" customHeight="1">
      <c r="A24" s="80" t="s">
        <v>110</v>
      </c>
      <c r="B24" s="82"/>
      <c r="C24" s="141">
        <v>702</v>
      </c>
      <c r="D24" s="135"/>
      <c r="E24" s="134"/>
      <c r="F24" s="135">
        <v>536520</v>
      </c>
      <c r="G24" s="135">
        <v>36</v>
      </c>
      <c r="H24" s="134"/>
      <c r="I24" s="134"/>
      <c r="J24" s="135"/>
      <c r="K24" s="134"/>
      <c r="L24" s="137"/>
      <c r="M24" s="137"/>
      <c r="N24" s="135"/>
      <c r="O24" s="135"/>
      <c r="P24" s="136"/>
      <c r="Q24" s="136"/>
      <c r="R24" s="135">
        <v>536520</v>
      </c>
      <c r="S24" s="135">
        <v>36</v>
      </c>
      <c r="T24" s="131"/>
    </row>
    <row r="25" spans="1:20" ht="18" customHeight="1">
      <c r="A25" s="80" t="s">
        <v>9</v>
      </c>
      <c r="B25" s="82"/>
      <c r="C25" s="141">
        <v>703</v>
      </c>
      <c r="D25" s="135"/>
      <c r="E25" s="134"/>
      <c r="F25" s="135">
        <v>3241124</v>
      </c>
      <c r="G25" s="135">
        <v>35</v>
      </c>
      <c r="H25" s="134"/>
      <c r="I25" s="134"/>
      <c r="J25" s="135">
        <v>164517</v>
      </c>
      <c r="K25" s="134">
        <v>22</v>
      </c>
      <c r="L25" s="137"/>
      <c r="M25" s="137"/>
      <c r="N25" s="135">
        <v>25023</v>
      </c>
      <c r="O25" s="135" t="s">
        <v>361</v>
      </c>
      <c r="P25" s="136"/>
      <c r="Q25" s="136"/>
      <c r="R25" s="135">
        <v>3430664</v>
      </c>
      <c r="S25" s="135">
        <v>62</v>
      </c>
      <c r="T25" s="131"/>
    </row>
    <row r="26" spans="1:20" ht="18" customHeight="1">
      <c r="A26" s="80" t="s">
        <v>218</v>
      </c>
      <c r="B26" s="82"/>
      <c r="C26" s="141">
        <v>821</v>
      </c>
      <c r="D26" s="135"/>
      <c r="E26" s="134"/>
      <c r="F26" s="135">
        <v>23790176</v>
      </c>
      <c r="G26" s="135">
        <v>96</v>
      </c>
      <c r="H26" s="134"/>
      <c r="I26" s="134"/>
      <c r="J26" s="135"/>
      <c r="K26" s="134"/>
      <c r="L26" s="135">
        <v>23790176</v>
      </c>
      <c r="M26" s="135">
        <v>96</v>
      </c>
      <c r="N26" s="136"/>
      <c r="O26" s="136"/>
      <c r="P26" s="136"/>
      <c r="Q26" s="136"/>
      <c r="R26" s="136"/>
      <c r="S26" s="136"/>
      <c r="T26" s="131"/>
    </row>
    <row r="27" spans="1:20" ht="18" customHeight="1">
      <c r="A27" s="80" t="s">
        <v>219</v>
      </c>
      <c r="B27" s="82"/>
      <c r="C27" s="141">
        <v>900</v>
      </c>
      <c r="D27" s="135"/>
      <c r="E27" s="134"/>
      <c r="F27" s="135">
        <v>467180</v>
      </c>
      <c r="G27" s="135">
        <v>41</v>
      </c>
      <c r="H27" s="134"/>
      <c r="I27" s="134"/>
      <c r="J27" s="134"/>
      <c r="K27" s="134"/>
      <c r="L27" s="135"/>
      <c r="M27" s="135"/>
      <c r="N27" s="136"/>
      <c r="O27" s="136"/>
      <c r="P27" s="136"/>
      <c r="Q27" s="136"/>
      <c r="R27" s="135">
        <v>467180</v>
      </c>
      <c r="S27" s="135">
        <v>41</v>
      </c>
      <c r="T27" s="131"/>
    </row>
    <row r="28" spans="1:20" ht="18" customHeight="1">
      <c r="A28" s="70"/>
      <c r="B28" s="72"/>
      <c r="C28" s="82"/>
      <c r="D28" s="139">
        <v>35326940</v>
      </c>
      <c r="E28" s="198" t="s">
        <v>11</v>
      </c>
      <c r="F28" s="135">
        <v>35326940</v>
      </c>
      <c r="G28" s="187" t="s">
        <v>11</v>
      </c>
      <c r="H28" s="139">
        <v>4588038</v>
      </c>
      <c r="I28" s="139">
        <v>87</v>
      </c>
      <c r="J28" s="139">
        <f>SUM(J13:J27)</f>
        <v>4588038</v>
      </c>
      <c r="K28" s="139">
        <v>87</v>
      </c>
      <c r="L28" s="135">
        <v>23790176</v>
      </c>
      <c r="M28" s="135">
        <v>96</v>
      </c>
      <c r="N28" s="135">
        <v>23790176</v>
      </c>
      <c r="O28" s="135">
        <v>96</v>
      </c>
      <c r="P28" s="135">
        <v>11636853</v>
      </c>
      <c r="Q28" s="135">
        <v>25</v>
      </c>
      <c r="R28" s="135">
        <v>11636855</v>
      </c>
      <c r="S28" s="135">
        <v>25</v>
      </c>
      <c r="T28" s="132"/>
    </row>
    <row r="29" spans="1:13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23.25">
      <c r="A30" s="2"/>
      <c r="B30" s="145"/>
      <c r="G30" s="145"/>
      <c r="M30" s="145"/>
    </row>
    <row r="31" spans="1:13" ht="23.25">
      <c r="A31" s="2"/>
      <c r="B31" s="145"/>
      <c r="F31" s="154"/>
      <c r="M31" s="145"/>
    </row>
    <row r="32" spans="1:13" ht="23.25">
      <c r="A32" s="2"/>
      <c r="B32" s="2"/>
      <c r="C32" s="2"/>
      <c r="D32" s="2"/>
      <c r="E32" s="2"/>
      <c r="F32" s="5"/>
      <c r="G32" s="2"/>
      <c r="H32" s="2"/>
      <c r="I32" s="2"/>
      <c r="J32" s="2"/>
      <c r="K32" s="2"/>
      <c r="L32" s="2"/>
      <c r="M32" s="2"/>
    </row>
    <row r="33" spans="1:13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23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23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23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23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mergeCells count="12">
    <mergeCell ref="L4:O4"/>
    <mergeCell ref="P4:S4"/>
    <mergeCell ref="A1:S1"/>
    <mergeCell ref="A2:S2"/>
    <mergeCell ref="A3:S3"/>
    <mergeCell ref="A4:B4"/>
    <mergeCell ref="D4:G4"/>
    <mergeCell ref="H4:K4"/>
    <mergeCell ref="D5:G5"/>
    <mergeCell ref="H5:K5"/>
    <mergeCell ref="L5:O5"/>
    <mergeCell ref="P5:S5"/>
  </mergeCells>
  <printOptions/>
  <pageMargins left="0.2" right="0.16" top="0.25" bottom="0.17" header="0.21" footer="0.17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25">
      <selection activeCell="H35" sqref="H35"/>
    </sheetView>
  </sheetViews>
  <sheetFormatPr defaultColWidth="9.140625" defaultRowHeight="12.75"/>
  <cols>
    <col min="1" max="1" width="4.8515625" style="0" customWidth="1"/>
    <col min="2" max="2" width="11.7109375" style="0" customWidth="1"/>
    <col min="3" max="3" width="19.7109375" style="0" customWidth="1"/>
    <col min="4" max="4" width="15.28125" style="0" customWidth="1"/>
    <col min="5" max="5" width="16.28125" style="0" customWidth="1"/>
    <col min="6" max="6" width="5.421875" style="0" customWidth="1"/>
    <col min="7" max="7" width="16.28125" style="0" customWidth="1"/>
  </cols>
  <sheetData>
    <row r="1" spans="1:7" ht="19.5" customHeight="1">
      <c r="A1" s="200" t="s">
        <v>200</v>
      </c>
      <c r="B1" s="200"/>
      <c r="C1" s="200"/>
      <c r="D1" s="200"/>
      <c r="E1" s="200"/>
      <c r="F1" s="200"/>
      <c r="G1" s="200"/>
    </row>
    <row r="2" spans="1:7" ht="19.5" customHeight="1">
      <c r="A2" s="200" t="s">
        <v>201</v>
      </c>
      <c r="B2" s="200"/>
      <c r="C2" s="200"/>
      <c r="D2" s="200"/>
      <c r="E2" s="200"/>
      <c r="F2" s="200"/>
      <c r="G2" s="200"/>
    </row>
    <row r="3" spans="1:7" ht="19.5" customHeight="1">
      <c r="A3" s="200" t="s">
        <v>351</v>
      </c>
      <c r="B3" s="200"/>
      <c r="C3" s="200"/>
      <c r="D3" s="200"/>
      <c r="E3" s="200"/>
      <c r="F3" s="200"/>
      <c r="G3" s="200"/>
    </row>
    <row r="4" spans="1:7" ht="19.5" customHeight="1" thickBot="1">
      <c r="A4" s="200" t="s">
        <v>352</v>
      </c>
      <c r="B4" s="200"/>
      <c r="C4" s="200"/>
      <c r="D4" s="200"/>
      <c r="E4" s="200"/>
      <c r="F4" s="200"/>
      <c r="G4" s="200"/>
    </row>
    <row r="5" spans="1:7" ht="21.75" customHeight="1">
      <c r="A5" s="273" t="s">
        <v>173</v>
      </c>
      <c r="B5" s="274"/>
      <c r="C5" s="269"/>
      <c r="D5" s="269" t="s">
        <v>75</v>
      </c>
      <c r="E5" s="271" t="s">
        <v>174</v>
      </c>
      <c r="F5" s="102" t="s">
        <v>145</v>
      </c>
      <c r="G5" s="102" t="s">
        <v>175</v>
      </c>
    </row>
    <row r="6" spans="1:7" ht="21.75" customHeight="1">
      <c r="A6" s="275"/>
      <c r="B6" s="276"/>
      <c r="C6" s="270"/>
      <c r="D6" s="270"/>
      <c r="E6" s="272"/>
      <c r="F6" s="103" t="s">
        <v>11</v>
      </c>
      <c r="G6" s="103" t="s">
        <v>176</v>
      </c>
    </row>
    <row r="7" spans="1:7" ht="23.25">
      <c r="A7" s="115" t="s">
        <v>177</v>
      </c>
      <c r="B7" s="105"/>
      <c r="C7" s="105"/>
      <c r="D7" s="112"/>
      <c r="E7" s="105"/>
      <c r="F7" s="112"/>
      <c r="G7" s="106"/>
    </row>
    <row r="8" spans="1:7" ht="23.25">
      <c r="A8" s="115" t="s">
        <v>178</v>
      </c>
      <c r="B8" s="105"/>
      <c r="C8" s="105"/>
      <c r="D8" s="112"/>
      <c r="E8" s="105"/>
      <c r="F8" s="112"/>
      <c r="G8" s="106"/>
    </row>
    <row r="9" spans="1:7" ht="23.25">
      <c r="A9" s="104" t="s">
        <v>187</v>
      </c>
      <c r="B9" s="105" t="s">
        <v>188</v>
      </c>
      <c r="C9" s="105"/>
      <c r="D9" s="123">
        <v>12795000</v>
      </c>
      <c r="E9" s="122">
        <v>10978730.98</v>
      </c>
      <c r="F9" s="128" t="s">
        <v>11</v>
      </c>
      <c r="G9" s="130">
        <v>1816269.02</v>
      </c>
    </row>
    <row r="10" spans="1:7" ht="23.25">
      <c r="A10" s="104"/>
      <c r="B10" s="105" t="s">
        <v>189</v>
      </c>
      <c r="C10" s="105"/>
      <c r="D10" s="123">
        <v>178600</v>
      </c>
      <c r="E10" s="121">
        <v>183823.67</v>
      </c>
      <c r="F10" s="128" t="s">
        <v>145</v>
      </c>
      <c r="G10" s="130">
        <v>5223.67</v>
      </c>
    </row>
    <row r="11" spans="1:7" ht="23.25">
      <c r="A11" s="104"/>
      <c r="B11" s="105" t="s">
        <v>203</v>
      </c>
      <c r="C11" s="105"/>
      <c r="D11" s="123">
        <v>70000</v>
      </c>
      <c r="E11" s="121">
        <v>44738.6</v>
      </c>
      <c r="F11" s="128" t="s">
        <v>11</v>
      </c>
      <c r="G11" s="130">
        <v>25261.4</v>
      </c>
    </row>
    <row r="12" spans="1:7" ht="23.25">
      <c r="A12" s="104"/>
      <c r="B12" s="105" t="s">
        <v>190</v>
      </c>
      <c r="C12" s="105"/>
      <c r="D12" s="123">
        <v>13592000</v>
      </c>
      <c r="E12" s="121">
        <v>12480361.71</v>
      </c>
      <c r="F12" s="128" t="s">
        <v>11</v>
      </c>
      <c r="G12" s="130">
        <v>1111638.29</v>
      </c>
    </row>
    <row r="13" spans="1:7" ht="23.25">
      <c r="A13" s="104"/>
      <c r="B13" s="105" t="s">
        <v>191</v>
      </c>
      <c r="C13" s="105"/>
      <c r="D13" s="123">
        <v>180000</v>
      </c>
      <c r="E13" s="121">
        <v>102522</v>
      </c>
      <c r="F13" s="128" t="s">
        <v>11</v>
      </c>
      <c r="G13" s="130">
        <v>77482</v>
      </c>
    </row>
    <row r="14" spans="1:7" ht="23.25">
      <c r="A14" s="104"/>
      <c r="B14" s="105"/>
      <c r="C14" s="105" t="s">
        <v>192</v>
      </c>
      <c r="D14" s="127">
        <v>10000</v>
      </c>
      <c r="E14" s="190" t="s">
        <v>11</v>
      </c>
      <c r="F14" s="128"/>
      <c r="G14" s="130">
        <v>10000</v>
      </c>
    </row>
    <row r="15" spans="1:7" ht="23.25">
      <c r="A15" s="115" t="s">
        <v>193</v>
      </c>
      <c r="B15" s="105"/>
      <c r="C15" s="105"/>
      <c r="D15" s="155">
        <f>SUM(D9:D14)</f>
        <v>26825600</v>
      </c>
      <c r="E15" s="156">
        <f>SUM(E9:E14)</f>
        <v>23790176.96</v>
      </c>
      <c r="F15" s="128" t="s">
        <v>49</v>
      </c>
      <c r="G15" s="160">
        <v>3035423.04</v>
      </c>
    </row>
    <row r="16" spans="1:7" ht="24" thickBot="1">
      <c r="A16" s="119" t="s">
        <v>179</v>
      </c>
      <c r="B16" s="108"/>
      <c r="C16" s="108"/>
      <c r="D16" s="155">
        <v>26825600</v>
      </c>
      <c r="E16" s="156">
        <v>23790176.96</v>
      </c>
      <c r="F16" s="128" t="s">
        <v>49</v>
      </c>
      <c r="G16" s="160">
        <v>3035423.04</v>
      </c>
    </row>
    <row r="17" spans="1:7" ht="23.25">
      <c r="A17" s="109"/>
      <c r="B17" s="110"/>
      <c r="C17" s="111"/>
      <c r="D17" s="107" t="s">
        <v>194</v>
      </c>
      <c r="E17" s="107" t="s">
        <v>195</v>
      </c>
      <c r="F17" s="103" t="s">
        <v>145</v>
      </c>
      <c r="G17" s="158" t="s">
        <v>175</v>
      </c>
    </row>
    <row r="18" spans="1:7" ht="23.25">
      <c r="A18" s="193"/>
      <c r="B18" s="28"/>
      <c r="C18" s="194"/>
      <c r="D18" s="195"/>
      <c r="E18" s="195"/>
      <c r="F18" s="196" t="s">
        <v>11</v>
      </c>
      <c r="G18" s="197" t="s">
        <v>176</v>
      </c>
    </row>
    <row r="19" spans="1:7" ht="23.25">
      <c r="A19" s="115" t="s">
        <v>180</v>
      </c>
      <c r="B19" s="105"/>
      <c r="C19" s="105"/>
      <c r="D19" s="112"/>
      <c r="E19" s="105"/>
      <c r="F19" s="112"/>
      <c r="G19" s="130"/>
    </row>
    <row r="20" spans="1:7" ht="23.25">
      <c r="A20" s="115" t="s">
        <v>181</v>
      </c>
      <c r="B20" s="105"/>
      <c r="C20" s="105"/>
      <c r="D20" s="112"/>
      <c r="E20" s="105"/>
      <c r="F20" s="112"/>
      <c r="G20" s="130"/>
    </row>
    <row r="21" spans="1:7" ht="23.25">
      <c r="A21" s="104"/>
      <c r="B21" s="105" t="s">
        <v>196</v>
      </c>
      <c r="C21" s="105"/>
      <c r="D21" s="123">
        <v>463660</v>
      </c>
      <c r="E21" s="121">
        <v>450323.1</v>
      </c>
      <c r="F21" s="127" t="s">
        <v>11</v>
      </c>
      <c r="G21" s="130">
        <v>13336.9</v>
      </c>
    </row>
    <row r="22" spans="1:7" ht="23.25">
      <c r="A22" s="104"/>
      <c r="B22" s="105" t="s">
        <v>197</v>
      </c>
      <c r="C22" s="106"/>
      <c r="D22" s="130">
        <v>2793330</v>
      </c>
      <c r="E22" s="123">
        <v>2698164.35</v>
      </c>
      <c r="F22" s="127" t="s">
        <v>11</v>
      </c>
      <c r="G22" s="123">
        <v>95165.65</v>
      </c>
    </row>
    <row r="23" spans="1:7" ht="23.25">
      <c r="A23" s="104"/>
      <c r="B23" s="105" t="s">
        <v>138</v>
      </c>
      <c r="C23" s="106"/>
      <c r="D23" s="130">
        <v>1385400</v>
      </c>
      <c r="E23" s="123">
        <v>1363940</v>
      </c>
      <c r="F23" s="127" t="s">
        <v>11</v>
      </c>
      <c r="G23" s="123">
        <v>21460</v>
      </c>
    </row>
    <row r="24" spans="1:7" ht="23.25">
      <c r="A24" s="104"/>
      <c r="B24" s="105" t="s">
        <v>139</v>
      </c>
      <c r="C24" s="106"/>
      <c r="D24" s="130">
        <v>7227910</v>
      </c>
      <c r="E24" s="123">
        <v>6008466.58</v>
      </c>
      <c r="F24" s="127" t="s">
        <v>11</v>
      </c>
      <c r="G24" s="123">
        <v>1219443.42</v>
      </c>
    </row>
    <row r="25" spans="1:7" ht="23.25">
      <c r="A25" s="104"/>
      <c r="B25" s="105" t="s">
        <v>198</v>
      </c>
      <c r="C25" s="106"/>
      <c r="D25" s="130">
        <v>148000</v>
      </c>
      <c r="E25" s="123">
        <v>131746.36</v>
      </c>
      <c r="F25" s="127" t="s">
        <v>11</v>
      </c>
      <c r="G25" s="123">
        <v>16253.64</v>
      </c>
    </row>
    <row r="26" spans="1:7" ht="23.25">
      <c r="A26" s="104"/>
      <c r="B26" s="105" t="s">
        <v>141</v>
      </c>
      <c r="C26" s="106"/>
      <c r="D26" s="130">
        <v>2016600</v>
      </c>
      <c r="E26" s="123">
        <v>2000584.36</v>
      </c>
      <c r="F26" s="127" t="s">
        <v>11</v>
      </c>
      <c r="G26" s="123">
        <v>16015.64</v>
      </c>
    </row>
    <row r="27" spans="1:7" ht="23.25">
      <c r="A27" s="104"/>
      <c r="B27" s="105" t="s">
        <v>199</v>
      </c>
      <c r="C27" s="106"/>
      <c r="D27" s="130">
        <v>5276200</v>
      </c>
      <c r="E27" s="123">
        <v>5251460</v>
      </c>
      <c r="F27" s="127" t="s">
        <v>11</v>
      </c>
      <c r="G27" s="123">
        <v>24740</v>
      </c>
    </row>
    <row r="28" spans="1:7" ht="23.25">
      <c r="A28" s="117" t="s">
        <v>182</v>
      </c>
      <c r="B28" s="113"/>
      <c r="C28" s="113"/>
      <c r="D28" s="155">
        <f>SUM(D21:D27)</f>
        <v>19311100</v>
      </c>
      <c r="E28" s="155">
        <f>SUM(E21:E27)</f>
        <v>17904684.75</v>
      </c>
      <c r="F28" s="127"/>
      <c r="G28" s="155">
        <f>SUM(G21:G27)</f>
        <v>1406415.2499999998</v>
      </c>
    </row>
    <row r="29" spans="1:7" ht="23.25">
      <c r="A29" s="118" t="s">
        <v>183</v>
      </c>
      <c r="B29" s="3"/>
      <c r="C29" s="3"/>
      <c r="D29" s="125"/>
      <c r="E29" s="124"/>
      <c r="F29" s="129"/>
      <c r="G29" s="159"/>
    </row>
    <row r="30" spans="1:7" ht="23.25">
      <c r="A30" s="104"/>
      <c r="B30" s="105" t="s">
        <v>143</v>
      </c>
      <c r="C30" s="106"/>
      <c r="D30" s="123">
        <v>7514500</v>
      </c>
      <c r="E30" s="121">
        <v>5785400</v>
      </c>
      <c r="F30" s="127" t="s">
        <v>11</v>
      </c>
      <c r="G30" s="130">
        <v>1369100</v>
      </c>
    </row>
    <row r="31" spans="1:7" ht="23.25">
      <c r="A31" s="115" t="s">
        <v>184</v>
      </c>
      <c r="B31" s="105"/>
      <c r="C31" s="106"/>
      <c r="D31" s="155">
        <f>SUM(D28:D30)</f>
        <v>26825600</v>
      </c>
      <c r="E31" s="156">
        <f>SUM(E28:E30)</f>
        <v>23690084.75</v>
      </c>
      <c r="F31" s="127" t="s">
        <v>11</v>
      </c>
      <c r="G31" s="160">
        <v>3135515.25</v>
      </c>
    </row>
    <row r="32" spans="1:7" ht="23.25">
      <c r="A32" s="29" t="s">
        <v>185</v>
      </c>
      <c r="B32" s="28"/>
      <c r="C32" s="114"/>
      <c r="D32" s="157"/>
      <c r="E32" s="155">
        <v>100092.21</v>
      </c>
      <c r="F32" s="120"/>
      <c r="G32" s="126"/>
    </row>
    <row r="33" spans="1:7" ht="23.25">
      <c r="A33" s="116" t="s">
        <v>202</v>
      </c>
      <c r="B33" s="105"/>
      <c r="C33" s="106"/>
      <c r="D33" s="126"/>
      <c r="E33" s="127" t="s">
        <v>11</v>
      </c>
      <c r="F33" s="120"/>
      <c r="G33" s="126"/>
    </row>
    <row r="34" spans="1:7" ht="23.25">
      <c r="A34" s="115" t="s">
        <v>186</v>
      </c>
      <c r="B34" s="105"/>
      <c r="C34" s="106"/>
      <c r="D34" s="100"/>
      <c r="E34" s="155">
        <v>100092.21</v>
      </c>
      <c r="F34" s="101"/>
      <c r="G34" s="100"/>
    </row>
    <row r="35" spans="2:7" ht="23.25">
      <c r="B35" s="2"/>
      <c r="C35" s="2"/>
      <c r="D35" s="2"/>
      <c r="E35" s="2"/>
      <c r="F35" s="2"/>
      <c r="G35" s="2"/>
    </row>
    <row r="36" spans="1:7" ht="23.25">
      <c r="A36" s="2"/>
      <c r="B36" s="2"/>
      <c r="C36" s="2"/>
      <c r="D36" s="2"/>
      <c r="E36" s="2"/>
      <c r="F36" s="2"/>
      <c r="G36" s="2"/>
    </row>
    <row r="37" spans="1:7" ht="19.5" customHeight="1">
      <c r="A37" s="2"/>
      <c r="B37" s="2"/>
      <c r="C37" s="2"/>
      <c r="D37" s="2"/>
      <c r="E37" s="2"/>
      <c r="F37" s="2"/>
      <c r="G37" s="2"/>
    </row>
    <row r="38" spans="1:7" ht="23.25">
      <c r="A38" s="2"/>
      <c r="B38" s="2"/>
      <c r="C38" s="2"/>
      <c r="D38" s="2"/>
      <c r="E38" s="2"/>
      <c r="F38" s="2"/>
      <c r="G38" s="2"/>
    </row>
    <row r="39" spans="1:7" ht="23.25">
      <c r="A39" s="2"/>
      <c r="B39" s="2"/>
      <c r="C39" s="2"/>
      <c r="D39" s="2"/>
      <c r="E39" s="2"/>
      <c r="F39" s="2"/>
      <c r="G39" s="2"/>
    </row>
    <row r="40" spans="1:7" ht="23.25">
      <c r="A40" s="2"/>
      <c r="B40" s="2"/>
      <c r="C40" s="2"/>
      <c r="D40" s="2"/>
      <c r="E40" s="2"/>
      <c r="F40" s="2"/>
      <c r="G40" s="2"/>
    </row>
    <row r="41" spans="1:7" ht="23.25">
      <c r="A41" s="2"/>
      <c r="B41" s="2"/>
      <c r="C41" s="2"/>
      <c r="D41" s="2"/>
      <c r="E41" s="2"/>
      <c r="F41" s="2"/>
      <c r="G41" s="2"/>
    </row>
    <row r="42" spans="1:7" ht="23.25">
      <c r="A42" s="2"/>
      <c r="B42" s="2"/>
      <c r="C42" s="2"/>
      <c r="D42" s="2"/>
      <c r="E42" s="2"/>
      <c r="F42" s="2"/>
      <c r="G42" s="2"/>
    </row>
  </sheetData>
  <mergeCells count="7">
    <mergeCell ref="D5:D6"/>
    <mergeCell ref="E5:E6"/>
    <mergeCell ref="A5:C6"/>
    <mergeCell ref="A1:G1"/>
    <mergeCell ref="A2:G2"/>
    <mergeCell ref="A3:G3"/>
    <mergeCell ref="A4:G4"/>
  </mergeCells>
  <printOptions/>
  <pageMargins left="0.97" right="0.17" top="0.19" bottom="0.21" header="0.16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HomeUser</cp:lastModifiedBy>
  <cp:lastPrinted>2010-06-21T02:16:20Z</cp:lastPrinted>
  <dcterms:created xsi:type="dcterms:W3CDTF">2005-10-13T07:11:11Z</dcterms:created>
  <dcterms:modified xsi:type="dcterms:W3CDTF">2010-06-21T02:16:21Z</dcterms:modified>
  <cp:category/>
  <cp:version/>
  <cp:contentType/>
  <cp:contentStatus/>
</cp:coreProperties>
</file>